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Y:\2026\ИСПОЛНЕНИЕ\2 квартал на сайт\РАСХОДЫ\"/>
    </mc:Choice>
  </mc:AlternateContent>
  <xr:revisionPtr revIDLastSave="0" documentId="13_ncr:1_{B9094D49-92AA-4370-A156-4A714D070C27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definedNames>
    <definedName name="_xlnm.Print_Area" localSheetId="0">Приложение!$A$1:$G$30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3" l="1"/>
  <c r="G12" i="3"/>
  <c r="G27" i="3" l="1"/>
  <c r="G26" i="3"/>
  <c r="G25" i="3"/>
  <c r="G20" i="3"/>
  <c r="G19" i="3"/>
  <c r="G18" i="3"/>
  <c r="G17" i="3"/>
  <c r="G16" i="3"/>
  <c r="G15" i="3"/>
  <c r="G13" i="3"/>
  <c r="G11" i="3"/>
  <c r="G9" i="3"/>
  <c r="G8" i="3"/>
  <c r="G7" i="3"/>
  <c r="G6" i="3"/>
  <c r="G5" i="3"/>
  <c r="E27" i="3" l="1"/>
  <c r="E26" i="3"/>
  <c r="E25" i="3"/>
  <c r="E23" i="3"/>
  <c r="E22" i="3"/>
  <c r="E20" i="3"/>
  <c r="E19" i="3"/>
  <c r="E18" i="3"/>
  <c r="E17" i="3"/>
  <c r="E16" i="3"/>
  <c r="E15" i="3"/>
  <c r="E14" i="3"/>
  <c r="E13" i="3"/>
  <c r="E11" i="3"/>
  <c r="E10" i="3"/>
  <c r="E9" i="3"/>
  <c r="E8" i="3"/>
  <c r="E7" i="3"/>
  <c r="E6" i="3"/>
  <c r="E5" i="3"/>
  <c r="D24" i="3" l="1"/>
  <c r="C24" i="3"/>
  <c r="F27" i="3"/>
  <c r="F24" i="3"/>
  <c r="G24" i="3" l="1"/>
  <c r="E24" i="3"/>
  <c r="F28" i="3"/>
  <c r="D27" i="3"/>
  <c r="C27" i="3"/>
  <c r="C28" i="3"/>
  <c r="D28" i="3" l="1"/>
  <c r="G28" i="3" s="1"/>
  <c r="E28" i="3" l="1"/>
  <c r="E4" i="3"/>
  <c r="G4" i="3"/>
</calcChain>
</file>

<file path=xl/sharedStrings.xml><?xml version="1.0" encoding="utf-8"?>
<sst xmlns="http://schemas.openxmlformats.org/spreadsheetml/2006/main" count="59" uniqueCount="57">
  <si>
    <t>Код целевой статьи расходов</t>
  </si>
  <si>
    <t>Наименование</t>
  </si>
  <si>
    <t>ИТОГО ПО ПРОГРАММАМ</t>
  </si>
  <si>
    <t>РАСХОДЫ ВСЕГО</t>
  </si>
  <si>
    <t>99 0 00 00000</t>
  </si>
  <si>
    <t>01 0 00 00000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</si>
  <si>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</si>
  <si>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</si>
  <si>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</si>
  <si>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</si>
  <si>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</si>
  <si>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</si>
  <si>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</si>
  <si>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10 0 00 00000</t>
  </si>
  <si>
    <t>11 0 00 00000</t>
  </si>
  <si>
    <t>12 0 00 00000</t>
  </si>
  <si>
    <t>13 0 00 00000</t>
  </si>
  <si>
    <t>14 0 00 00000</t>
  </si>
  <si>
    <t>15 0 00 00000</t>
  </si>
  <si>
    <t>16 0 00 00000</t>
  </si>
  <si>
    <t>95 0 00 00000</t>
  </si>
  <si>
    <t>ИТОГО по Непрограммным  расходам</t>
  </si>
  <si>
    <t>Непрограммные расходы</t>
  </si>
  <si>
    <t xml:space="preserve">Муниципальная программа «Здравоохранение» </t>
  </si>
  <si>
    <t xml:space="preserve">Муниципальная программа «Культура»           </t>
  </si>
  <si>
    <t xml:space="preserve">Муниципальная программа «Образование»                    </t>
  </si>
  <si>
    <t xml:space="preserve">Муниципальная программа «Социальная защита населения»                    </t>
  </si>
  <si>
    <t xml:space="preserve">Муниципальная программа «Спорт»                    </t>
  </si>
  <si>
    <t xml:space="preserve">Муниципальная программа «Развитие сельского хозяйства»                    </t>
  </si>
  <si>
    <t>Муниципальная программа "Экология и окружающая среда"</t>
  </si>
  <si>
    <t xml:space="preserve">Муниципальная программа «Безопасность и обеспечение безопасности жизнедеятельности населения»                    </t>
  </si>
  <si>
    <t xml:space="preserve">Муниципальная программа «Развитие инженерной инфраструктуры и энергоэффективности»   </t>
  </si>
  <si>
    <t xml:space="preserve">Муниципальная программа «Предпринимательство»                    </t>
  </si>
  <si>
    <t xml:space="preserve">Муниципальная программа «Управление имуществом и муниципальными финансами»   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</si>
  <si>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</si>
  <si>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 xml:space="preserve">Муниципальная программа «Развитие и функционирование дорожно-транспортного комплекса»                </t>
  </si>
  <si>
    <t xml:space="preserve">Муниципальная программа «Цифровое муниципальное образование»    </t>
  </si>
  <si>
    <t>Муниципальная программа «Архитектура и градостроительство»</t>
  </si>
  <si>
    <t xml:space="preserve">Муниципальная программа «Формирование современной комфортной городской среды»   </t>
  </si>
  <si>
    <t>17 0 00 00000</t>
  </si>
  <si>
    <t>19 0 00 00000</t>
  </si>
  <si>
    <t>Муниципальная программа «Переселение граждан из аварийного жилищного фонда »</t>
  </si>
  <si>
    <t>0</t>
  </si>
  <si>
    <t>Темп роста к соответствующему периоду 2025 года, %</t>
  </si>
  <si>
    <t>Утвержденные бюджетные назначения на 2026 год, тыс. руб.</t>
  </si>
  <si>
    <t>% исполнения утвержденных бюджетных назначений на  2026 год</t>
  </si>
  <si>
    <t>Сведения об исполнении бюджета муниципального образования по расходам в разрезе муниципальных программ в сравнении с запланированными значениями на соответствующий период (финансовый год) и в сравнении с соответствующим периодом прошлого года (по состоянию на 01.07.2026)</t>
  </si>
  <si>
    <t>Фактически исполнено по состоянию на 01.07.2026, тыс. руб.</t>
  </si>
  <si>
    <t>Фактически исполнено по состоянию на 01.07.2025, тыс. руб.</t>
  </si>
  <si>
    <t>20 0 00 00000</t>
  </si>
  <si>
    <t xml:space="preserve">Муниципальная программа «Чистый округ»                    </t>
  </si>
  <si>
    <t>09 0 00 00000</t>
  </si>
  <si>
    <t xml:space="preserve"> Муниципальная программа "Жилище"          </t>
  </si>
  <si>
    <t>18 0 00 00000</t>
  </si>
  <si>
    <t>Муниципальная программа "Строительство и капитальный ремонт объектов социальной инфраструктуры"</t>
  </si>
  <si>
    <t>&gt; в 2,2 раза</t>
  </si>
  <si>
    <t>&gt; в 100,2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</si>
</sst>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70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57373"/>
        <bgColor rgb="FFEF9A9A"/>
      </patternFill>
    </fill>
    <fill>
      <patternFill patternType="solid">
        <fgColor theme="0"/>
        <bgColor indexed="64"/>
      </patternFill>
    </fill>
    <fill>
      <patternFill patternType="solid">
        <fgColor rgb="FFEF9A9A"/>
        <bgColor rgb="FFE5737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2" borderId="2" applyNumberFormat="0" applyFont="0" applyBorder="0" applyAlignment="0" applyProtection="0">
      <alignment horizontal="center" wrapText="1"/>
    </xf>
    <xf numFmtId="0" fontId="7" fillId="0" borderId="0" applyProtection="0"/>
    <xf numFmtId="0" fontId="9" fillId="4" borderId="2" applyNumberFormat="0" applyFont="0" applyBorder="0" applyAlignment="0" applyProtection="0">
      <alignment horizontal="center" wrapText="1"/>
    </xf>
  </cellStyleXfs>
  <cellXfs count="48">
    <xf numFmtId="0" fontId="0" fillId="0" borderId="0" xfId="0"/>
    <xf numFmtId="0" fontId="0" fillId="3" borderId="0" xfId="0" applyFill="1"/>
    <xf numFmtId="0" fontId="6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vertical="top" wrapText="1"/>
    </xf>
    <xf numFmtId="0" fontId="6" fillId="0" borderId="3" xfId="3" applyNumberFormat="1" applyFont="1" applyFill="1" applyBorder="1" applyAlignment="1">
      <alignment vertical="top" wrapText="1"/>
    </xf>
    <xf numFmtId="49" fontId="8" fillId="0" borderId="3" xfId="0" applyNumberFormat="1" applyFont="1" applyBorder="1" applyAlignment="1" applyProtection="1">
      <alignment horizontal="left" vertical="center" wrapText="1"/>
      <protection locked="0" hidden="1"/>
    </xf>
    <xf numFmtId="49" fontId="8" fillId="0" borderId="3" xfId="0" applyNumberFormat="1" applyFont="1" applyBorder="1" applyAlignment="1" applyProtection="1">
      <alignment vertical="top" wrapText="1"/>
      <protection locked="0" hidden="1"/>
    </xf>
    <xf numFmtId="49" fontId="8" fillId="0" borderId="3" xfId="0" applyNumberFormat="1" applyFont="1" applyBorder="1" applyAlignment="1" applyProtection="1">
      <alignment horizontal="left" vertical="top" wrapText="1"/>
      <protection locked="0" hidden="1"/>
    </xf>
    <xf numFmtId="49" fontId="8" fillId="0" borderId="3" xfId="0" applyNumberFormat="1" applyFont="1" applyBorder="1" applyAlignment="1" applyProtection="1">
      <alignment wrapText="1"/>
      <protection locked="0" hidden="1"/>
    </xf>
    <xf numFmtId="0" fontId="6" fillId="0" borderId="3" xfId="0" applyFont="1" applyBorder="1" applyAlignment="1">
      <alignment vertical="top" wrapText="1"/>
    </xf>
    <xf numFmtId="49" fontId="6" fillId="0" borderId="1" xfId="1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Border="1" applyAlignment="1" applyProtection="1">
      <alignment horizontal="center" wrapText="1"/>
      <protection locked="0" hidden="1"/>
    </xf>
    <xf numFmtId="0" fontId="3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 applyProtection="1">
      <alignment horizontal="left" vertical="top" wrapText="1"/>
      <protection locked="0" hidden="1"/>
    </xf>
    <xf numFmtId="0" fontId="3" fillId="0" borderId="1" xfId="0" applyFont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11" fillId="0" borderId="4" xfId="1" applyNumberFormat="1" applyFont="1" applyFill="1" applyBorder="1" applyAlignment="1">
      <alignment horizontal="center" vertical="center" wrapText="1"/>
    </xf>
    <xf numFmtId="164" fontId="11" fillId="0" borderId="4" xfId="3" applyNumberFormat="1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 applyProtection="1">
      <alignment horizontal="center" vertical="center" wrapText="1"/>
      <protection locked="0" hidden="1"/>
    </xf>
    <xf numFmtId="164" fontId="11" fillId="0" borderId="4" xfId="0" applyNumberFormat="1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" fontId="11" fillId="0" borderId="4" xfId="1" applyNumberFormat="1" applyFont="1" applyFill="1" applyBorder="1" applyAlignment="1">
      <alignment horizontal="center" vertical="center" wrapText="1"/>
    </xf>
    <xf numFmtId="4" fontId="11" fillId="0" borderId="4" xfId="3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 applyProtection="1">
      <alignment horizontal="center" vertical="center" wrapText="1"/>
      <protection locked="0" hidden="1"/>
    </xf>
    <xf numFmtId="4" fontId="11" fillId="0" borderId="4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3" borderId="0" xfId="0" applyFont="1" applyFill="1" applyAlignment="1">
      <alignment horizontal="center" wrapText="1"/>
    </xf>
    <xf numFmtId="170" fontId="0" fillId="3" borderId="0" xfId="0" applyNumberFormat="1" applyFill="1"/>
    <xf numFmtId="164" fontId="10" fillId="0" borderId="0" xfId="0" applyNumberFormat="1" applyFont="1" applyBorder="1" applyAlignment="1">
      <alignment horizontal="center" vertical="center"/>
    </xf>
  </cellXfs>
  <cellStyles count="4">
    <cellStyle name="6" xfId="3" xr:uid="{00000000-0005-0000-0000-000000000000}"/>
    <cellStyle name="7" xfId="1" xr:uid="{00000000-0005-0000-0000-000001000000}"/>
    <cellStyle name="Обычный" xfId="0" builtinId="0"/>
    <cellStyle name="Обычный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8"/>
  <sheetViews>
    <sheetView tabSelected="1" zoomScaleNormal="100" workbookViewId="0">
      <selection activeCell="G10" sqref="G10"/>
    </sheetView>
  </sheetViews>
  <sheetFormatPr defaultColWidth="9.140625" defaultRowHeight="15" x14ac:dyDescent="0.25"/>
  <cols>
    <col min="1" max="1" width="16.140625" style="1" customWidth="1"/>
    <col min="2" max="2" width="60.42578125" style="1" customWidth="1"/>
    <col min="3" max="4" width="14.5703125" style="44" customWidth="1"/>
    <col min="5" max="6" width="14.5703125" style="1" customWidth="1"/>
    <col min="7" max="7" width="15.42578125" style="1" customWidth="1"/>
    <col min="8" max="8" width="9.5703125" style="1" bestFit="1" customWidth="1"/>
    <col min="9" max="16384" width="9.140625" style="1"/>
  </cols>
  <sheetData>
    <row r="1" spans="1:8" ht="49.5" customHeight="1" x14ac:dyDescent="0.25">
      <c r="A1" s="45" t="s">
        <v>46</v>
      </c>
      <c r="B1" s="45"/>
      <c r="C1" s="45"/>
      <c r="D1" s="45"/>
      <c r="E1" s="45"/>
      <c r="F1" s="45"/>
      <c r="G1" s="45"/>
    </row>
    <row r="3" spans="1:8" ht="60" x14ac:dyDescent="0.25">
      <c r="A3" s="16" t="s">
        <v>0</v>
      </c>
      <c r="B3" s="16" t="s">
        <v>1</v>
      </c>
      <c r="C3" s="34" t="s">
        <v>44</v>
      </c>
      <c r="D3" s="34" t="s">
        <v>47</v>
      </c>
      <c r="E3" s="16" t="s">
        <v>45</v>
      </c>
      <c r="F3" s="16" t="s">
        <v>48</v>
      </c>
      <c r="G3" s="20" t="s">
        <v>43</v>
      </c>
    </row>
    <row r="4" spans="1:8" x14ac:dyDescent="0.25">
      <c r="A4" s="13" t="s">
        <v>5</v>
      </c>
      <c r="B4" s="6" t="s">
        <v>23</v>
      </c>
      <c r="C4" s="35">
        <v>5000</v>
      </c>
      <c r="D4" s="36">
        <v>2042.5</v>
      </c>
      <c r="E4" s="23">
        <f>D4/C4*100</f>
        <v>40.849999999999994</v>
      </c>
      <c r="F4" s="23">
        <v>1319.3</v>
      </c>
      <c r="G4" s="18">
        <f>D4/F4*100</f>
        <v>154.81694838171757</v>
      </c>
    </row>
    <row r="5" spans="1:8" x14ac:dyDescent="0.25">
      <c r="A5" s="13" t="s">
        <v>6</v>
      </c>
      <c r="B5" s="7" t="s">
        <v>24</v>
      </c>
      <c r="C5" s="35">
        <v>433197.15</v>
      </c>
      <c r="D5" s="37">
        <v>140843.03</v>
      </c>
      <c r="E5" s="23">
        <f t="shared" ref="E5:E28" si="0">D5/C5*100</f>
        <v>32.512455356643045</v>
      </c>
      <c r="F5" s="24">
        <v>150897.79999999999</v>
      </c>
      <c r="G5" s="18">
        <f t="shared" ref="G5:G28" si="1">D5/F5*100</f>
        <v>93.336702059274558</v>
      </c>
    </row>
    <row r="6" spans="1:8" x14ac:dyDescent="0.25">
      <c r="A6" s="15" t="s">
        <v>7</v>
      </c>
      <c r="B6" s="9" t="s">
        <v>25</v>
      </c>
      <c r="C6" s="35">
        <v>2082210.86</v>
      </c>
      <c r="D6" s="38">
        <v>984781.74</v>
      </c>
      <c r="E6" s="23">
        <f t="shared" si="0"/>
        <v>47.295005463567698</v>
      </c>
      <c r="F6" s="25">
        <v>992570.7</v>
      </c>
      <c r="G6" s="18">
        <f t="shared" si="1"/>
        <v>99.215274035391133</v>
      </c>
    </row>
    <row r="7" spans="1:8" x14ac:dyDescent="0.25">
      <c r="A7" s="14" t="s">
        <v>8</v>
      </c>
      <c r="B7" s="8" t="s">
        <v>26</v>
      </c>
      <c r="C7" s="35">
        <v>20793.77</v>
      </c>
      <c r="D7" s="38">
        <v>8088.91</v>
      </c>
      <c r="E7" s="23">
        <f t="shared" si="0"/>
        <v>38.900641874946196</v>
      </c>
      <c r="F7" s="25">
        <v>9435.4</v>
      </c>
      <c r="G7" s="18">
        <f t="shared" si="1"/>
        <v>85.729380842359632</v>
      </c>
    </row>
    <row r="8" spans="1:8" x14ac:dyDescent="0.25">
      <c r="A8" s="14" t="s">
        <v>9</v>
      </c>
      <c r="B8" s="9" t="s">
        <v>27</v>
      </c>
      <c r="C8" s="35">
        <v>174854.23</v>
      </c>
      <c r="D8" s="38">
        <v>73216</v>
      </c>
      <c r="E8" s="23">
        <f t="shared" si="0"/>
        <v>41.87259295928957</v>
      </c>
      <c r="F8" s="25">
        <v>78391.899999999994</v>
      </c>
      <c r="G8" s="18">
        <f t="shared" si="1"/>
        <v>93.397404578789406</v>
      </c>
    </row>
    <row r="9" spans="1:8" x14ac:dyDescent="0.25">
      <c r="A9" s="14" t="s">
        <v>10</v>
      </c>
      <c r="B9" s="9" t="s">
        <v>28</v>
      </c>
      <c r="C9" s="35">
        <v>3807.95</v>
      </c>
      <c r="D9" s="38">
        <v>1177.46</v>
      </c>
      <c r="E9" s="23">
        <f t="shared" si="0"/>
        <v>30.921099279139696</v>
      </c>
      <c r="F9" s="25">
        <v>990.6</v>
      </c>
      <c r="G9" s="18">
        <f t="shared" si="1"/>
        <v>118.86331516252777</v>
      </c>
    </row>
    <row r="10" spans="1:8" x14ac:dyDescent="0.25">
      <c r="A10" s="13" t="s">
        <v>11</v>
      </c>
      <c r="B10" s="6" t="s">
        <v>29</v>
      </c>
      <c r="C10" s="35">
        <v>124428</v>
      </c>
      <c r="D10" s="36">
        <v>6025.69</v>
      </c>
      <c r="E10" s="23">
        <f t="shared" si="0"/>
        <v>4.8427122512617737</v>
      </c>
      <c r="F10" s="23">
        <v>2726.2</v>
      </c>
      <c r="G10" s="18" t="s">
        <v>55</v>
      </c>
      <c r="H10" s="46"/>
    </row>
    <row r="11" spans="1:8" ht="25.5" x14ac:dyDescent="0.25">
      <c r="A11" s="14" t="s">
        <v>12</v>
      </c>
      <c r="B11" s="10" t="s">
        <v>30</v>
      </c>
      <c r="C11" s="35">
        <v>164356.46</v>
      </c>
      <c r="D11" s="38">
        <v>55917.18</v>
      </c>
      <c r="E11" s="23">
        <f t="shared" si="0"/>
        <v>34.021893632900102</v>
      </c>
      <c r="F11" s="25">
        <v>49194.9</v>
      </c>
      <c r="G11" s="18">
        <f t="shared" si="1"/>
        <v>113.66458718281774</v>
      </c>
    </row>
    <row r="12" spans="1:8" x14ac:dyDescent="0.25">
      <c r="A12" s="14" t="s">
        <v>51</v>
      </c>
      <c r="B12" s="10" t="s">
        <v>52</v>
      </c>
      <c r="C12" s="35">
        <v>0</v>
      </c>
      <c r="D12" s="38">
        <v>0</v>
      </c>
      <c r="E12" s="23">
        <v>0</v>
      </c>
      <c r="F12" s="25">
        <v>11181.6</v>
      </c>
      <c r="G12" s="18">
        <f t="shared" si="1"/>
        <v>0</v>
      </c>
    </row>
    <row r="13" spans="1:8" ht="26.25" x14ac:dyDescent="0.25">
      <c r="A13" s="14" t="s">
        <v>13</v>
      </c>
      <c r="B13" s="11" t="s">
        <v>31</v>
      </c>
      <c r="C13" s="35">
        <v>2066584.58</v>
      </c>
      <c r="D13" s="38">
        <v>548208.59</v>
      </c>
      <c r="E13" s="23">
        <f t="shared" si="0"/>
        <v>26.527275743052332</v>
      </c>
      <c r="F13" s="25">
        <v>625852.1</v>
      </c>
      <c r="G13" s="18">
        <f t="shared" si="1"/>
        <v>87.593952309179755</v>
      </c>
    </row>
    <row r="14" spans="1:8" x14ac:dyDescent="0.25">
      <c r="A14" s="14" t="s">
        <v>14</v>
      </c>
      <c r="B14" s="10" t="s">
        <v>32</v>
      </c>
      <c r="C14" s="35">
        <v>3000</v>
      </c>
      <c r="D14" s="38">
        <v>0</v>
      </c>
      <c r="E14" s="23">
        <f t="shared" si="0"/>
        <v>0</v>
      </c>
      <c r="F14" s="25">
        <v>0</v>
      </c>
      <c r="G14" s="18">
        <v>0</v>
      </c>
    </row>
    <row r="15" spans="1:8" ht="25.5" x14ac:dyDescent="0.25">
      <c r="A15" s="14" t="s">
        <v>15</v>
      </c>
      <c r="B15" s="8" t="s">
        <v>33</v>
      </c>
      <c r="C15" s="35">
        <v>806047.65</v>
      </c>
      <c r="D15" s="38">
        <v>341854.62</v>
      </c>
      <c r="E15" s="23">
        <f t="shared" si="0"/>
        <v>42.411217252478806</v>
      </c>
      <c r="F15" s="25">
        <v>297549.90000000002</v>
      </c>
      <c r="G15" s="18">
        <f t="shared" si="1"/>
        <v>114.8898453671132</v>
      </c>
    </row>
    <row r="16" spans="1:8" ht="38.25" x14ac:dyDescent="0.25">
      <c r="A16" s="14" t="s">
        <v>16</v>
      </c>
      <c r="B16" s="9" t="s">
        <v>34</v>
      </c>
      <c r="C16" s="35">
        <v>27831.3</v>
      </c>
      <c r="D16" s="38">
        <v>10996.54</v>
      </c>
      <c r="E16" s="23">
        <f t="shared" si="0"/>
        <v>39.511413408644231</v>
      </c>
      <c r="F16" s="25">
        <v>11033.3</v>
      </c>
      <c r="G16" s="18">
        <f t="shared" si="1"/>
        <v>99.666826787996357</v>
      </c>
    </row>
    <row r="17" spans="1:17" ht="25.5" x14ac:dyDescent="0.25">
      <c r="A17" s="14" t="s">
        <v>17</v>
      </c>
      <c r="B17" s="10" t="s">
        <v>35</v>
      </c>
      <c r="C17" s="35">
        <v>582803.73</v>
      </c>
      <c r="D17" s="38">
        <v>185430.46</v>
      </c>
      <c r="E17" s="23">
        <f t="shared" si="0"/>
        <v>31.816965207137571</v>
      </c>
      <c r="F17" s="25">
        <v>130742</v>
      </c>
      <c r="G17" s="18">
        <f t="shared" si="1"/>
        <v>141.82929739486926</v>
      </c>
    </row>
    <row r="18" spans="1:17" x14ac:dyDescent="0.25">
      <c r="A18" s="14" t="s">
        <v>18</v>
      </c>
      <c r="B18" s="12" t="s">
        <v>36</v>
      </c>
      <c r="C18" s="35">
        <v>94330.559999999998</v>
      </c>
      <c r="D18" s="39">
        <v>34753.57</v>
      </c>
      <c r="E18" s="23">
        <f t="shared" si="0"/>
        <v>36.842323420957115</v>
      </c>
      <c r="F18" s="26">
        <v>33586.5</v>
      </c>
      <c r="G18" s="18">
        <f t="shared" si="1"/>
        <v>103.47481875158174</v>
      </c>
    </row>
    <row r="19" spans="1:17" x14ac:dyDescent="0.25">
      <c r="A19" s="14" t="s">
        <v>19</v>
      </c>
      <c r="B19" s="11" t="s">
        <v>37</v>
      </c>
      <c r="C19" s="35">
        <v>3516.88</v>
      </c>
      <c r="D19" s="38" t="s">
        <v>42</v>
      </c>
      <c r="E19" s="23">
        <f t="shared" si="0"/>
        <v>0</v>
      </c>
      <c r="F19" s="25">
        <v>4700</v>
      </c>
      <c r="G19" s="18">
        <f t="shared" si="1"/>
        <v>0</v>
      </c>
    </row>
    <row r="20" spans="1:17" ht="25.5" x14ac:dyDescent="0.25">
      <c r="A20" s="14" t="s">
        <v>39</v>
      </c>
      <c r="B20" s="12" t="s">
        <v>38</v>
      </c>
      <c r="C20" s="35">
        <v>725573.89</v>
      </c>
      <c r="D20" s="39">
        <v>371209.83</v>
      </c>
      <c r="E20" s="23">
        <f t="shared" si="0"/>
        <v>51.16085833794267</v>
      </c>
      <c r="F20" s="26">
        <v>349353.2</v>
      </c>
      <c r="G20" s="18">
        <f t="shared" si="1"/>
        <v>106.25631309517129</v>
      </c>
    </row>
    <row r="21" spans="1:17" ht="25.5" x14ac:dyDescent="0.25">
      <c r="A21" s="14" t="s">
        <v>53</v>
      </c>
      <c r="B21" s="12" t="s">
        <v>54</v>
      </c>
      <c r="C21" s="35">
        <v>0</v>
      </c>
      <c r="D21" s="39">
        <v>0</v>
      </c>
      <c r="E21" s="23">
        <v>0</v>
      </c>
      <c r="F21" s="26">
        <v>3397.7</v>
      </c>
      <c r="G21" s="18">
        <f t="shared" si="1"/>
        <v>0</v>
      </c>
    </row>
    <row r="22" spans="1:17" ht="25.5" x14ac:dyDescent="0.25">
      <c r="A22" s="15" t="s">
        <v>40</v>
      </c>
      <c r="B22" s="19" t="s">
        <v>41</v>
      </c>
      <c r="C22" s="35">
        <v>825798.17</v>
      </c>
      <c r="D22" s="38">
        <v>80150.740000000005</v>
      </c>
      <c r="E22" s="23">
        <f t="shared" si="0"/>
        <v>9.7058510071534787</v>
      </c>
      <c r="F22" s="25">
        <v>800</v>
      </c>
      <c r="G22" s="18" t="s">
        <v>56</v>
      </c>
      <c r="H22" s="46"/>
    </row>
    <row r="23" spans="1:17" x14ac:dyDescent="0.25">
      <c r="A23" s="29" t="s">
        <v>49</v>
      </c>
      <c r="B23" s="10" t="s">
        <v>50</v>
      </c>
      <c r="C23" s="35">
        <v>564089</v>
      </c>
      <c r="D23" s="38">
        <v>150451.68</v>
      </c>
      <c r="E23" s="23">
        <f t="shared" si="0"/>
        <v>26.671620967613265</v>
      </c>
      <c r="F23" s="25" t="s">
        <v>42</v>
      </c>
      <c r="G23" s="18">
        <v>0</v>
      </c>
    </row>
    <row r="24" spans="1:17" x14ac:dyDescent="0.25">
      <c r="A24" s="2"/>
      <c r="B24" s="3" t="s">
        <v>2</v>
      </c>
      <c r="C24" s="40">
        <f>SUM(C4:C23)</f>
        <v>8708224.1799999997</v>
      </c>
      <c r="D24" s="40">
        <f>SUM(D4:D23)</f>
        <v>2995148.54</v>
      </c>
      <c r="E24" s="21">
        <f t="shared" si="0"/>
        <v>34.394481332702668</v>
      </c>
      <c r="F24" s="17">
        <f>SUM(F4:F22)</f>
        <v>2753723.0999999996</v>
      </c>
      <c r="G24" s="17">
        <f t="shared" si="1"/>
        <v>108.76723734496036</v>
      </c>
    </row>
    <row r="25" spans="1:17" x14ac:dyDescent="0.25">
      <c r="A25" s="4" t="s">
        <v>20</v>
      </c>
      <c r="B25" s="3" t="s">
        <v>22</v>
      </c>
      <c r="C25" s="35">
        <v>26327.599999999999</v>
      </c>
      <c r="D25" s="41">
        <v>11474.66</v>
      </c>
      <c r="E25" s="23">
        <f t="shared" si="0"/>
        <v>43.58414743463134</v>
      </c>
      <c r="F25" s="27">
        <v>9548.6</v>
      </c>
      <c r="G25" s="18">
        <f t="shared" si="1"/>
        <v>120.17112456276313</v>
      </c>
    </row>
    <row r="26" spans="1:17" x14ac:dyDescent="0.25">
      <c r="A26" s="5" t="s">
        <v>4</v>
      </c>
      <c r="B26" s="3" t="s">
        <v>22</v>
      </c>
      <c r="C26" s="41">
        <v>26000</v>
      </c>
      <c r="D26" s="41">
        <v>7118.23</v>
      </c>
      <c r="E26" s="23">
        <f t="shared" si="0"/>
        <v>27.377807692307695</v>
      </c>
      <c r="F26" s="27">
        <v>4295.5</v>
      </c>
      <c r="G26" s="18">
        <f t="shared" si="1"/>
        <v>165.71365382376905</v>
      </c>
    </row>
    <row r="27" spans="1:17" x14ac:dyDescent="0.25">
      <c r="A27" s="5"/>
      <c r="B27" s="3" t="s">
        <v>21</v>
      </c>
      <c r="C27" s="42">
        <f>C25+C26</f>
        <v>52327.6</v>
      </c>
      <c r="D27" s="42">
        <f>D25+D26</f>
        <v>18592.89</v>
      </c>
      <c r="E27" s="21">
        <f t="shared" si="0"/>
        <v>35.531707932333987</v>
      </c>
      <c r="F27" s="22">
        <f>F25+F26</f>
        <v>13844.1</v>
      </c>
      <c r="G27" s="17">
        <f t="shared" si="1"/>
        <v>134.30190478254275</v>
      </c>
    </row>
    <row r="28" spans="1:17" s="33" customFormat="1" ht="12.75" x14ac:dyDescent="0.2">
      <c r="A28" s="30"/>
      <c r="B28" s="31" t="s">
        <v>3</v>
      </c>
      <c r="C28" s="43">
        <f>C24+C27</f>
        <v>8760551.7799999993</v>
      </c>
      <c r="D28" s="43">
        <f>D24+D27</f>
        <v>3013741.43</v>
      </c>
      <c r="E28" s="21">
        <f t="shared" si="0"/>
        <v>34.401274094175839</v>
      </c>
      <c r="F28" s="32">
        <f>F24+F27</f>
        <v>2767567.1999999997</v>
      </c>
      <c r="G28" s="17">
        <f t="shared" si="1"/>
        <v>108.8949684762849</v>
      </c>
    </row>
    <row r="29" spans="1:17" customFormat="1" x14ac:dyDescent="0.25">
      <c r="C29" s="44"/>
      <c r="D29" s="44"/>
      <c r="Q29" s="47"/>
    </row>
    <row r="30" spans="1:17" customFormat="1" x14ac:dyDescent="0.25">
      <c r="A30" s="28"/>
      <c r="C30" s="44"/>
      <c r="D30" s="44"/>
    </row>
    <row r="31" spans="1:17" customFormat="1" x14ac:dyDescent="0.25">
      <c r="C31" s="44"/>
      <c r="D31" s="44"/>
    </row>
    <row r="32" spans="1:17" customFormat="1" x14ac:dyDescent="0.25">
      <c r="C32" s="44"/>
      <c r="D32" s="44"/>
    </row>
    <row r="33" spans="3:4" customFormat="1" x14ac:dyDescent="0.25">
      <c r="C33" s="44"/>
      <c r="D33" s="44"/>
    </row>
    <row r="34" spans="3:4" customFormat="1" x14ac:dyDescent="0.25">
      <c r="C34" s="44"/>
      <c r="D34" s="44"/>
    </row>
    <row r="35" spans="3:4" customFormat="1" x14ac:dyDescent="0.25">
      <c r="C35" s="44"/>
      <c r="D35" s="44"/>
    </row>
    <row r="36" spans="3:4" customFormat="1" x14ac:dyDescent="0.25">
      <c r="C36" s="44"/>
      <c r="D36" s="44"/>
    </row>
    <row r="37" spans="3:4" customFormat="1" x14ac:dyDescent="0.25">
      <c r="C37" s="44"/>
      <c r="D37" s="44"/>
    </row>
    <row r="38" spans="3:4" customFormat="1" x14ac:dyDescent="0.25">
      <c r="C38" s="44"/>
      <c r="D38" s="44"/>
    </row>
    <row r="39" spans="3:4" customFormat="1" x14ac:dyDescent="0.25">
      <c r="C39" s="44"/>
      <c r="D39" s="44"/>
    </row>
    <row r="40" spans="3:4" customFormat="1" x14ac:dyDescent="0.25">
      <c r="C40" s="44"/>
      <c r="D40" s="44"/>
    </row>
    <row r="41" spans="3:4" customFormat="1" x14ac:dyDescent="0.25">
      <c r="C41" s="44"/>
      <c r="D41" s="44"/>
    </row>
    <row r="42" spans="3:4" customFormat="1" x14ac:dyDescent="0.25">
      <c r="C42" s="44"/>
      <c r="D42" s="44"/>
    </row>
    <row r="43" spans="3:4" customFormat="1" x14ac:dyDescent="0.25">
      <c r="C43" s="44"/>
      <c r="D43" s="44"/>
    </row>
    <row r="44" spans="3:4" customFormat="1" x14ac:dyDescent="0.25">
      <c r="C44" s="44"/>
      <c r="D44" s="44"/>
    </row>
    <row r="45" spans="3:4" customFormat="1" x14ac:dyDescent="0.25">
      <c r="C45" s="44"/>
      <c r="D45" s="44"/>
    </row>
    <row r="46" spans="3:4" customFormat="1" x14ac:dyDescent="0.25">
      <c r="C46" s="44"/>
      <c r="D46" s="44"/>
    </row>
    <row r="47" spans="3:4" customFormat="1" x14ac:dyDescent="0.25">
      <c r="C47" s="44"/>
      <c r="D47" s="44"/>
    </row>
    <row r="48" spans="3:4" customFormat="1" x14ac:dyDescent="0.25">
      <c r="C48" s="44"/>
      <c r="D48" s="44"/>
    </row>
    <row r="49" spans="3:4" customFormat="1" x14ac:dyDescent="0.25">
      <c r="C49" s="44"/>
      <c r="D49" s="44"/>
    </row>
    <row r="50" spans="3:4" customFormat="1" x14ac:dyDescent="0.25">
      <c r="C50" s="44"/>
      <c r="D50" s="44"/>
    </row>
    <row r="51" spans="3:4" customFormat="1" x14ac:dyDescent="0.25">
      <c r="C51" s="44"/>
      <c r="D51" s="44"/>
    </row>
    <row r="52" spans="3:4" customFormat="1" x14ac:dyDescent="0.25">
      <c r="C52" s="44"/>
      <c r="D52" s="44"/>
    </row>
    <row r="53" spans="3:4" customFormat="1" x14ac:dyDescent="0.25">
      <c r="C53" s="44"/>
      <c r="D53" s="44"/>
    </row>
    <row r="54" spans="3:4" customFormat="1" x14ac:dyDescent="0.25">
      <c r="C54" s="44"/>
      <c r="D54" s="44"/>
    </row>
    <row r="55" spans="3:4" customFormat="1" x14ac:dyDescent="0.25">
      <c r="C55" s="44"/>
      <c r="D55" s="44"/>
    </row>
    <row r="56" spans="3:4" customFormat="1" x14ac:dyDescent="0.25">
      <c r="C56" s="44"/>
      <c r="D56" s="44"/>
    </row>
    <row r="57" spans="3:4" customFormat="1" x14ac:dyDescent="0.25">
      <c r="C57" s="44"/>
      <c r="D57" s="44"/>
    </row>
    <row r="58" spans="3:4" customFormat="1" x14ac:dyDescent="0.25">
      <c r="C58" s="44"/>
      <c r="D58" s="44"/>
    </row>
    <row r="59" spans="3:4" customFormat="1" x14ac:dyDescent="0.25">
      <c r="C59" s="44"/>
      <c r="D59" s="44"/>
    </row>
    <row r="60" spans="3:4" customFormat="1" x14ac:dyDescent="0.25">
      <c r="C60" s="44"/>
      <c r="D60" s="44"/>
    </row>
    <row r="61" spans="3:4" customFormat="1" x14ac:dyDescent="0.25">
      <c r="C61" s="44"/>
      <c r="D61" s="44"/>
    </row>
    <row r="62" spans="3:4" customFormat="1" x14ac:dyDescent="0.25">
      <c r="C62" s="44"/>
      <c r="D62" s="44"/>
    </row>
    <row r="63" spans="3:4" customFormat="1" x14ac:dyDescent="0.25">
      <c r="C63" s="44"/>
      <c r="D63" s="44"/>
    </row>
    <row r="64" spans="3:4" customFormat="1" x14ac:dyDescent="0.25">
      <c r="C64" s="44"/>
      <c r="D64" s="44"/>
    </row>
    <row r="65" spans="3:4" customFormat="1" x14ac:dyDescent="0.25">
      <c r="C65" s="44"/>
      <c r="D65" s="44"/>
    </row>
    <row r="66" spans="3:4" customFormat="1" x14ac:dyDescent="0.25">
      <c r="C66" s="44"/>
      <c r="D66" s="44"/>
    </row>
    <row r="67" spans="3:4" customFormat="1" x14ac:dyDescent="0.25">
      <c r="C67" s="44"/>
      <c r="D67" s="44"/>
    </row>
    <row r="68" spans="3:4" customFormat="1" x14ac:dyDescent="0.25">
      <c r="C68" s="44"/>
      <c r="D68" s="44"/>
    </row>
    <row r="69" spans="3:4" customFormat="1" x14ac:dyDescent="0.25">
      <c r="C69" s="44"/>
      <c r="D69" s="44"/>
    </row>
    <row r="70" spans="3:4" customFormat="1" x14ac:dyDescent="0.25">
      <c r="C70" s="44"/>
      <c r="D70" s="44"/>
    </row>
    <row r="71" spans="3:4" customFormat="1" x14ac:dyDescent="0.25">
      <c r="C71" s="44"/>
      <c r="D71" s="44"/>
    </row>
    <row r="72" spans="3:4" customFormat="1" x14ac:dyDescent="0.25">
      <c r="C72" s="44"/>
      <c r="D72" s="44"/>
    </row>
    <row r="73" spans="3:4" customFormat="1" x14ac:dyDescent="0.25">
      <c r="C73" s="44"/>
      <c r="D73" s="44"/>
    </row>
    <row r="74" spans="3:4" customFormat="1" x14ac:dyDescent="0.25">
      <c r="C74" s="44"/>
      <c r="D74" s="44"/>
    </row>
    <row r="75" spans="3:4" customFormat="1" x14ac:dyDescent="0.25">
      <c r="C75" s="44"/>
      <c r="D75" s="44"/>
    </row>
    <row r="76" spans="3:4" customFormat="1" x14ac:dyDescent="0.25">
      <c r="C76" s="44"/>
      <c r="D76" s="44"/>
    </row>
    <row r="77" spans="3:4" customFormat="1" x14ac:dyDescent="0.25">
      <c r="C77" s="44"/>
      <c r="D77" s="44"/>
    </row>
    <row r="78" spans="3:4" customFormat="1" x14ac:dyDescent="0.25">
      <c r="C78" s="44"/>
      <c r="D78" s="44"/>
    </row>
    <row r="79" spans="3:4" customFormat="1" x14ac:dyDescent="0.25">
      <c r="C79" s="44"/>
      <c r="D79" s="44"/>
    </row>
    <row r="80" spans="3:4" customFormat="1" x14ac:dyDescent="0.25">
      <c r="C80" s="44"/>
      <c r="D80" s="44"/>
    </row>
    <row r="81" spans="3:4" customFormat="1" x14ac:dyDescent="0.25">
      <c r="C81" s="44"/>
      <c r="D81" s="44"/>
    </row>
    <row r="82" spans="3:4" customFormat="1" x14ac:dyDescent="0.25">
      <c r="C82" s="44"/>
      <c r="D82" s="44"/>
    </row>
    <row r="83" spans="3:4" customFormat="1" x14ac:dyDescent="0.25">
      <c r="C83" s="44"/>
      <c r="D83" s="44"/>
    </row>
    <row r="84" spans="3:4" customFormat="1" x14ac:dyDescent="0.25">
      <c r="C84" s="44"/>
      <c r="D84" s="44"/>
    </row>
    <row r="85" spans="3:4" customFormat="1" x14ac:dyDescent="0.25">
      <c r="C85" s="44"/>
      <c r="D85" s="44"/>
    </row>
    <row r="86" spans="3:4" customFormat="1" x14ac:dyDescent="0.25">
      <c r="C86" s="44"/>
      <c r="D86" s="44"/>
    </row>
    <row r="87" spans="3:4" customFormat="1" x14ac:dyDescent="0.25">
      <c r="C87" s="44"/>
      <c r="D87" s="44"/>
    </row>
    <row r="88" spans="3:4" customFormat="1" x14ac:dyDescent="0.25">
      <c r="C88" s="44"/>
      <c r="D88" s="44"/>
    </row>
    <row r="89" spans="3:4" customFormat="1" x14ac:dyDescent="0.25">
      <c r="C89" s="44"/>
      <c r="D89" s="44"/>
    </row>
    <row r="90" spans="3:4" customFormat="1" x14ac:dyDescent="0.25">
      <c r="C90" s="44"/>
      <c r="D90" s="44"/>
    </row>
    <row r="91" spans="3:4" customFormat="1" x14ac:dyDescent="0.25">
      <c r="C91" s="44"/>
      <c r="D91" s="44"/>
    </row>
    <row r="92" spans="3:4" customFormat="1" x14ac:dyDescent="0.25">
      <c r="C92" s="44"/>
      <c r="D92" s="44"/>
    </row>
    <row r="93" spans="3:4" customFormat="1" x14ac:dyDescent="0.25">
      <c r="C93" s="44"/>
      <c r="D93" s="44"/>
    </row>
    <row r="94" spans="3:4" customFormat="1" x14ac:dyDescent="0.25">
      <c r="C94" s="44"/>
      <c r="D94" s="44"/>
    </row>
    <row r="95" spans="3:4" customFormat="1" x14ac:dyDescent="0.25">
      <c r="C95" s="44"/>
      <c r="D95" s="44"/>
    </row>
    <row r="96" spans="3:4" customFormat="1" x14ac:dyDescent="0.25">
      <c r="C96" s="44"/>
      <c r="D96" s="44"/>
    </row>
    <row r="97" spans="3:4" customFormat="1" x14ac:dyDescent="0.25">
      <c r="C97" s="44"/>
      <c r="D97" s="44"/>
    </row>
    <row r="98" spans="3:4" customFormat="1" x14ac:dyDescent="0.25">
      <c r="C98" s="44"/>
      <c r="D98" s="44"/>
    </row>
    <row r="99" spans="3:4" customFormat="1" x14ac:dyDescent="0.25">
      <c r="C99" s="44"/>
      <c r="D99" s="44"/>
    </row>
    <row r="100" spans="3:4" customFormat="1" x14ac:dyDescent="0.25">
      <c r="C100" s="44"/>
      <c r="D100" s="44"/>
    </row>
    <row r="101" spans="3:4" customFormat="1" x14ac:dyDescent="0.25">
      <c r="C101" s="44"/>
      <c r="D101" s="44"/>
    </row>
    <row r="102" spans="3:4" customFormat="1" x14ac:dyDescent="0.25">
      <c r="C102" s="44"/>
      <c r="D102" s="44"/>
    </row>
    <row r="103" spans="3:4" customFormat="1" x14ac:dyDescent="0.25">
      <c r="C103" s="44"/>
      <c r="D103" s="44"/>
    </row>
    <row r="104" spans="3:4" customFormat="1" x14ac:dyDescent="0.25">
      <c r="C104" s="44"/>
      <c r="D104" s="44"/>
    </row>
    <row r="105" spans="3:4" customFormat="1" x14ac:dyDescent="0.25">
      <c r="C105" s="44"/>
      <c r="D105" s="44"/>
    </row>
    <row r="106" spans="3:4" customFormat="1" x14ac:dyDescent="0.25">
      <c r="C106" s="44"/>
      <c r="D106" s="44"/>
    </row>
    <row r="107" spans="3:4" customFormat="1" x14ac:dyDescent="0.25">
      <c r="C107" s="44"/>
      <c r="D107" s="44"/>
    </row>
    <row r="108" spans="3:4" customFormat="1" x14ac:dyDescent="0.25">
      <c r="C108" s="44"/>
      <c r="D108" s="44"/>
    </row>
    <row r="109" spans="3:4" customFormat="1" x14ac:dyDescent="0.25">
      <c r="C109" s="44"/>
      <c r="D109" s="44"/>
    </row>
    <row r="110" spans="3:4" customFormat="1" x14ac:dyDescent="0.25">
      <c r="C110" s="44"/>
      <c r="D110" s="44"/>
    </row>
    <row r="111" spans="3:4" customFormat="1" x14ac:dyDescent="0.25">
      <c r="C111" s="44"/>
      <c r="D111" s="44"/>
    </row>
    <row r="112" spans="3:4" customFormat="1" x14ac:dyDescent="0.25">
      <c r="C112" s="44"/>
      <c r="D112" s="44"/>
    </row>
    <row r="113" spans="3:4" customFormat="1" x14ac:dyDescent="0.25">
      <c r="C113" s="44"/>
      <c r="D113" s="44"/>
    </row>
    <row r="114" spans="3:4" customFormat="1" x14ac:dyDescent="0.25">
      <c r="C114" s="44"/>
      <c r="D114" s="44"/>
    </row>
    <row r="115" spans="3:4" customFormat="1" x14ac:dyDescent="0.25">
      <c r="C115" s="44"/>
      <c r="D115" s="44"/>
    </row>
    <row r="116" spans="3:4" customFormat="1" x14ac:dyDescent="0.25">
      <c r="C116" s="44"/>
      <c r="D116" s="44"/>
    </row>
    <row r="117" spans="3:4" customFormat="1" x14ac:dyDescent="0.25">
      <c r="C117" s="44"/>
      <c r="D117" s="44"/>
    </row>
    <row r="118" spans="3:4" customFormat="1" x14ac:dyDescent="0.25">
      <c r="C118" s="44"/>
      <c r="D118" s="44"/>
    </row>
    <row r="119" spans="3:4" customFormat="1" x14ac:dyDescent="0.25">
      <c r="C119" s="44"/>
      <c r="D119" s="44"/>
    </row>
    <row r="120" spans="3:4" customFormat="1" x14ac:dyDescent="0.25">
      <c r="C120" s="44"/>
      <c r="D120" s="44"/>
    </row>
    <row r="121" spans="3:4" customFormat="1" x14ac:dyDescent="0.25">
      <c r="C121" s="44"/>
      <c r="D121" s="44"/>
    </row>
    <row r="122" spans="3:4" customFormat="1" x14ac:dyDescent="0.25">
      <c r="C122" s="44"/>
      <c r="D122" s="44"/>
    </row>
    <row r="123" spans="3:4" customFormat="1" x14ac:dyDescent="0.25">
      <c r="C123" s="44"/>
      <c r="D123" s="44"/>
    </row>
    <row r="124" spans="3:4" customFormat="1" x14ac:dyDescent="0.25">
      <c r="C124" s="44"/>
      <c r="D124" s="44"/>
    </row>
    <row r="125" spans="3:4" customFormat="1" x14ac:dyDescent="0.25">
      <c r="C125" s="44"/>
      <c r="D125" s="44"/>
    </row>
    <row r="126" spans="3:4" customFormat="1" x14ac:dyDescent="0.25">
      <c r="C126" s="44"/>
      <c r="D126" s="44"/>
    </row>
    <row r="127" spans="3:4" customFormat="1" x14ac:dyDescent="0.25">
      <c r="C127" s="44"/>
      <c r="D127" s="44"/>
    </row>
    <row r="128" spans="3:4" customFormat="1" x14ac:dyDescent="0.25">
      <c r="C128" s="44"/>
      <c r="D128" s="44"/>
    </row>
    <row r="129" spans="3:4" customFormat="1" x14ac:dyDescent="0.25">
      <c r="C129" s="44"/>
      <c r="D129" s="44"/>
    </row>
    <row r="130" spans="3:4" customFormat="1" x14ac:dyDescent="0.25">
      <c r="C130" s="44"/>
      <c r="D130" s="44"/>
    </row>
    <row r="131" spans="3:4" customFormat="1" x14ac:dyDescent="0.25">
      <c r="C131" s="44"/>
      <c r="D131" s="44"/>
    </row>
    <row r="132" spans="3:4" customFormat="1" x14ac:dyDescent="0.25">
      <c r="C132" s="44"/>
      <c r="D132" s="44"/>
    </row>
    <row r="133" spans="3:4" customFormat="1" x14ac:dyDescent="0.25">
      <c r="C133" s="44"/>
      <c r="D133" s="44"/>
    </row>
    <row r="134" spans="3:4" customFormat="1" x14ac:dyDescent="0.25">
      <c r="C134" s="44"/>
      <c r="D134" s="44"/>
    </row>
    <row r="135" spans="3:4" customFormat="1" x14ac:dyDescent="0.25">
      <c r="C135" s="44"/>
      <c r="D135" s="44"/>
    </row>
    <row r="136" spans="3:4" customFormat="1" x14ac:dyDescent="0.25">
      <c r="C136" s="44"/>
      <c r="D136" s="44"/>
    </row>
    <row r="137" spans="3:4" customFormat="1" x14ac:dyDescent="0.25">
      <c r="C137" s="44"/>
      <c r="D137" s="44"/>
    </row>
    <row r="138" spans="3:4" customFormat="1" x14ac:dyDescent="0.25">
      <c r="C138" s="44"/>
      <c r="D138" s="44"/>
    </row>
    <row r="139" spans="3:4" customFormat="1" x14ac:dyDescent="0.25">
      <c r="C139" s="44"/>
      <c r="D139" s="44"/>
    </row>
    <row r="140" spans="3:4" customFormat="1" x14ac:dyDescent="0.25">
      <c r="C140" s="44"/>
      <c r="D140" s="44"/>
    </row>
    <row r="141" spans="3:4" customFormat="1" x14ac:dyDescent="0.25">
      <c r="C141" s="44"/>
      <c r="D141" s="44"/>
    </row>
    <row r="142" spans="3:4" customFormat="1" x14ac:dyDescent="0.25">
      <c r="C142" s="44"/>
      <c r="D142" s="44"/>
    </row>
    <row r="143" spans="3:4" customFormat="1" x14ac:dyDescent="0.25">
      <c r="C143" s="44"/>
      <c r="D143" s="44"/>
    </row>
    <row r="144" spans="3:4" customFormat="1" x14ac:dyDescent="0.25">
      <c r="C144" s="44"/>
      <c r="D144" s="44"/>
    </row>
    <row r="145" spans="3:4" customFormat="1" x14ac:dyDescent="0.25">
      <c r="C145" s="44"/>
      <c r="D145" s="44"/>
    </row>
    <row r="146" spans="3:4" customFormat="1" x14ac:dyDescent="0.25">
      <c r="C146" s="44"/>
      <c r="D146" s="44"/>
    </row>
    <row r="147" spans="3:4" customFormat="1" x14ac:dyDescent="0.25">
      <c r="C147" s="44"/>
      <c r="D147" s="44"/>
    </row>
    <row r="148" spans="3:4" customFormat="1" x14ac:dyDescent="0.25">
      <c r="C148" s="44"/>
      <c r="D148" s="44"/>
    </row>
    <row r="149" spans="3:4" customFormat="1" x14ac:dyDescent="0.25">
      <c r="C149" s="44"/>
      <c r="D149" s="44"/>
    </row>
    <row r="150" spans="3:4" customFormat="1" x14ac:dyDescent="0.25">
      <c r="C150" s="44"/>
      <c r="D150" s="44"/>
    </row>
    <row r="151" spans="3:4" customFormat="1" x14ac:dyDescent="0.25">
      <c r="C151" s="44"/>
      <c r="D151" s="44"/>
    </row>
    <row r="152" spans="3:4" customFormat="1" x14ac:dyDescent="0.25">
      <c r="C152" s="44"/>
      <c r="D152" s="44"/>
    </row>
    <row r="153" spans="3:4" customFormat="1" x14ac:dyDescent="0.25">
      <c r="C153" s="44"/>
      <c r="D153" s="44"/>
    </row>
    <row r="154" spans="3:4" customFormat="1" x14ac:dyDescent="0.25">
      <c r="C154" s="44"/>
      <c r="D154" s="44"/>
    </row>
    <row r="155" spans="3:4" customFormat="1" x14ac:dyDescent="0.25">
      <c r="C155" s="44"/>
      <c r="D155" s="44"/>
    </row>
    <row r="156" spans="3:4" customFormat="1" x14ac:dyDescent="0.25">
      <c r="C156" s="44"/>
      <c r="D156" s="44"/>
    </row>
    <row r="157" spans="3:4" customFormat="1" x14ac:dyDescent="0.25">
      <c r="C157" s="44"/>
      <c r="D157" s="44"/>
    </row>
    <row r="158" spans="3:4" customFormat="1" x14ac:dyDescent="0.25">
      <c r="C158" s="44"/>
      <c r="D158" s="44"/>
    </row>
    <row r="159" spans="3:4" customFormat="1" x14ac:dyDescent="0.25">
      <c r="C159" s="44"/>
      <c r="D159" s="44"/>
    </row>
    <row r="160" spans="3:4" customFormat="1" x14ac:dyDescent="0.25">
      <c r="C160" s="44"/>
      <c r="D160" s="44"/>
    </row>
    <row r="161" spans="3:4" customFormat="1" x14ac:dyDescent="0.25">
      <c r="C161" s="44"/>
      <c r="D161" s="44"/>
    </row>
    <row r="162" spans="3:4" customFormat="1" x14ac:dyDescent="0.25">
      <c r="C162" s="44"/>
      <c r="D162" s="44"/>
    </row>
    <row r="163" spans="3:4" customFormat="1" x14ac:dyDescent="0.25">
      <c r="C163" s="44"/>
      <c r="D163" s="44"/>
    </row>
    <row r="164" spans="3:4" customFormat="1" x14ac:dyDescent="0.25">
      <c r="C164" s="44"/>
      <c r="D164" s="44"/>
    </row>
    <row r="165" spans="3:4" customFormat="1" x14ac:dyDescent="0.25">
      <c r="C165" s="44"/>
      <c r="D165" s="44"/>
    </row>
    <row r="166" spans="3:4" customFormat="1" x14ac:dyDescent="0.25">
      <c r="C166" s="44"/>
      <c r="D166" s="44"/>
    </row>
    <row r="167" spans="3:4" customFormat="1" x14ac:dyDescent="0.25">
      <c r="C167" s="44"/>
      <c r="D167" s="44"/>
    </row>
    <row r="168" spans="3:4" customFormat="1" x14ac:dyDescent="0.25">
      <c r="C168" s="44"/>
      <c r="D168" s="44"/>
    </row>
    <row r="169" spans="3:4" customFormat="1" x14ac:dyDescent="0.25">
      <c r="C169" s="44"/>
      <c r="D169" s="44"/>
    </row>
    <row r="170" spans="3:4" customFormat="1" x14ac:dyDescent="0.25">
      <c r="C170" s="44"/>
      <c r="D170" s="44"/>
    </row>
    <row r="171" spans="3:4" customFormat="1" x14ac:dyDescent="0.25">
      <c r="C171" s="44"/>
      <c r="D171" s="44"/>
    </row>
    <row r="172" spans="3:4" customFormat="1" x14ac:dyDescent="0.25">
      <c r="C172" s="44"/>
      <c r="D172" s="44"/>
    </row>
    <row r="173" spans="3:4" customFormat="1" x14ac:dyDescent="0.25">
      <c r="C173" s="44"/>
      <c r="D173" s="44"/>
    </row>
    <row r="174" spans="3:4" customFormat="1" x14ac:dyDescent="0.25">
      <c r="C174" s="44"/>
      <c r="D174" s="44"/>
    </row>
    <row r="175" spans="3:4" customFormat="1" x14ac:dyDescent="0.25">
      <c r="C175" s="44"/>
      <c r="D175" s="44"/>
    </row>
    <row r="176" spans="3:4" customFormat="1" x14ac:dyDescent="0.25">
      <c r="C176" s="44"/>
      <c r="D176" s="44"/>
    </row>
    <row r="177" spans="3:4" customFormat="1" x14ac:dyDescent="0.25">
      <c r="C177" s="44"/>
      <c r="D177" s="44"/>
    </row>
    <row r="178" spans="3:4" customFormat="1" x14ac:dyDescent="0.25">
      <c r="C178" s="44"/>
      <c r="D178" s="44"/>
    </row>
    <row r="179" spans="3:4" customFormat="1" x14ac:dyDescent="0.25">
      <c r="C179" s="44"/>
      <c r="D179" s="44"/>
    </row>
    <row r="180" spans="3:4" customFormat="1" x14ac:dyDescent="0.25">
      <c r="C180" s="44"/>
      <c r="D180" s="44"/>
    </row>
    <row r="181" spans="3:4" customFormat="1" x14ac:dyDescent="0.25">
      <c r="C181" s="44"/>
      <c r="D181" s="44"/>
    </row>
    <row r="182" spans="3:4" customFormat="1" x14ac:dyDescent="0.25">
      <c r="C182" s="44"/>
      <c r="D182" s="44"/>
    </row>
    <row r="183" spans="3:4" customFormat="1" x14ac:dyDescent="0.25">
      <c r="C183" s="44"/>
      <c r="D183" s="44"/>
    </row>
    <row r="184" spans="3:4" customFormat="1" x14ac:dyDescent="0.25">
      <c r="C184" s="44"/>
      <c r="D184" s="44"/>
    </row>
    <row r="185" spans="3:4" customFormat="1" x14ac:dyDescent="0.25">
      <c r="C185" s="44"/>
      <c r="D185" s="44"/>
    </row>
    <row r="186" spans="3:4" customFormat="1" x14ac:dyDescent="0.25">
      <c r="C186" s="44"/>
      <c r="D186" s="44"/>
    </row>
    <row r="187" spans="3:4" customFormat="1" x14ac:dyDescent="0.25">
      <c r="C187" s="44"/>
      <c r="D187" s="44"/>
    </row>
    <row r="188" spans="3:4" customFormat="1" x14ac:dyDescent="0.25">
      <c r="C188" s="44"/>
      <c r="D188" s="44"/>
    </row>
    <row r="189" spans="3:4" customFormat="1" x14ac:dyDescent="0.25">
      <c r="C189" s="44"/>
      <c r="D189" s="44"/>
    </row>
    <row r="190" spans="3:4" customFormat="1" x14ac:dyDescent="0.25">
      <c r="C190" s="44"/>
      <c r="D190" s="44"/>
    </row>
    <row r="191" spans="3:4" customFormat="1" x14ac:dyDescent="0.25">
      <c r="C191" s="44"/>
      <c r="D191" s="44"/>
    </row>
    <row r="192" spans="3:4" customFormat="1" x14ac:dyDescent="0.25">
      <c r="C192" s="44"/>
      <c r="D192" s="44"/>
    </row>
    <row r="193" spans="3:4" customFormat="1" x14ac:dyDescent="0.25">
      <c r="C193" s="44"/>
      <c r="D193" s="44"/>
    </row>
    <row r="194" spans="3:4" customFormat="1" x14ac:dyDescent="0.25">
      <c r="C194" s="44"/>
      <c r="D194" s="44"/>
    </row>
    <row r="195" spans="3:4" customFormat="1" x14ac:dyDescent="0.25">
      <c r="C195" s="44"/>
      <c r="D195" s="44"/>
    </row>
    <row r="196" spans="3:4" customFormat="1" x14ac:dyDescent="0.25">
      <c r="C196" s="44"/>
      <c r="D196" s="44"/>
    </row>
    <row r="197" spans="3:4" customFormat="1" x14ac:dyDescent="0.25">
      <c r="C197" s="44"/>
      <c r="D197" s="44"/>
    </row>
    <row r="198" spans="3:4" customFormat="1" x14ac:dyDescent="0.25">
      <c r="C198" s="44"/>
      <c r="D198" s="44"/>
    </row>
    <row r="199" spans="3:4" customFormat="1" x14ac:dyDescent="0.25">
      <c r="C199" s="44"/>
      <c r="D199" s="44"/>
    </row>
    <row r="200" spans="3:4" customFormat="1" x14ac:dyDescent="0.25">
      <c r="C200" s="44"/>
      <c r="D200" s="44"/>
    </row>
    <row r="201" spans="3:4" customFormat="1" x14ac:dyDescent="0.25">
      <c r="C201" s="44"/>
      <c r="D201" s="44"/>
    </row>
    <row r="202" spans="3:4" customFormat="1" x14ac:dyDescent="0.25">
      <c r="C202" s="44"/>
      <c r="D202" s="44"/>
    </row>
    <row r="203" spans="3:4" customFormat="1" x14ac:dyDescent="0.25">
      <c r="C203" s="44"/>
      <c r="D203" s="44"/>
    </row>
    <row r="204" spans="3:4" customFormat="1" x14ac:dyDescent="0.25">
      <c r="C204" s="44"/>
      <c r="D204" s="44"/>
    </row>
    <row r="205" spans="3:4" customFormat="1" x14ac:dyDescent="0.25">
      <c r="C205" s="44"/>
      <c r="D205" s="44"/>
    </row>
    <row r="206" spans="3:4" customFormat="1" x14ac:dyDescent="0.25">
      <c r="C206" s="44"/>
      <c r="D206" s="44"/>
    </row>
    <row r="207" spans="3:4" customFormat="1" x14ac:dyDescent="0.25">
      <c r="C207" s="44"/>
      <c r="D207" s="44"/>
    </row>
    <row r="208" spans="3:4" customFormat="1" x14ac:dyDescent="0.25">
      <c r="C208" s="44"/>
      <c r="D208" s="44"/>
    </row>
    <row r="209" spans="3:4" customFormat="1" x14ac:dyDescent="0.25">
      <c r="C209" s="44"/>
      <c r="D209" s="44"/>
    </row>
    <row r="210" spans="3:4" customFormat="1" x14ac:dyDescent="0.25">
      <c r="C210" s="44"/>
      <c r="D210" s="44"/>
    </row>
    <row r="211" spans="3:4" customFormat="1" x14ac:dyDescent="0.25">
      <c r="C211" s="44"/>
      <c r="D211" s="44"/>
    </row>
    <row r="212" spans="3:4" customFormat="1" x14ac:dyDescent="0.25">
      <c r="C212" s="44"/>
      <c r="D212" s="44"/>
    </row>
    <row r="213" spans="3:4" customFormat="1" x14ac:dyDescent="0.25">
      <c r="C213" s="44"/>
      <c r="D213" s="44"/>
    </row>
    <row r="214" spans="3:4" customFormat="1" x14ac:dyDescent="0.25">
      <c r="C214" s="44"/>
      <c r="D214" s="44"/>
    </row>
    <row r="215" spans="3:4" customFormat="1" x14ac:dyDescent="0.25">
      <c r="C215" s="44"/>
      <c r="D215" s="44"/>
    </row>
    <row r="216" spans="3:4" customFormat="1" x14ac:dyDescent="0.25">
      <c r="C216" s="44"/>
      <c r="D216" s="44"/>
    </row>
    <row r="217" spans="3:4" customFormat="1" x14ac:dyDescent="0.25">
      <c r="C217" s="44"/>
      <c r="D217" s="44"/>
    </row>
    <row r="218" spans="3:4" customFormat="1" x14ac:dyDescent="0.25">
      <c r="C218" s="44"/>
      <c r="D218" s="44"/>
    </row>
    <row r="219" spans="3:4" customFormat="1" x14ac:dyDescent="0.25">
      <c r="C219" s="44"/>
      <c r="D219" s="44"/>
    </row>
    <row r="220" spans="3:4" customFormat="1" x14ac:dyDescent="0.25">
      <c r="C220" s="44"/>
      <c r="D220" s="44"/>
    </row>
    <row r="221" spans="3:4" customFormat="1" x14ac:dyDescent="0.25">
      <c r="C221" s="44"/>
      <c r="D221" s="44"/>
    </row>
    <row r="222" spans="3:4" customFormat="1" x14ac:dyDescent="0.25">
      <c r="C222" s="44"/>
      <c r="D222" s="44"/>
    </row>
    <row r="223" spans="3:4" customFormat="1" x14ac:dyDescent="0.25">
      <c r="C223" s="44"/>
      <c r="D223" s="44"/>
    </row>
    <row r="224" spans="3:4" customFormat="1" x14ac:dyDescent="0.25">
      <c r="C224" s="44"/>
      <c r="D224" s="44"/>
    </row>
    <row r="225" spans="3:4" customFormat="1" x14ac:dyDescent="0.25">
      <c r="C225" s="44"/>
      <c r="D225" s="44"/>
    </row>
    <row r="226" spans="3:4" customFormat="1" x14ac:dyDescent="0.25">
      <c r="C226" s="44"/>
      <c r="D226" s="44"/>
    </row>
    <row r="227" spans="3:4" customFormat="1" x14ac:dyDescent="0.25">
      <c r="C227" s="44"/>
      <c r="D227" s="44"/>
    </row>
    <row r="228" spans="3:4" customFormat="1" x14ac:dyDescent="0.25">
      <c r="C228" s="44"/>
      <c r="D228" s="44"/>
    </row>
    <row r="229" spans="3:4" customFormat="1" x14ac:dyDescent="0.25">
      <c r="C229" s="44"/>
      <c r="D229" s="44"/>
    </row>
    <row r="230" spans="3:4" customFormat="1" x14ac:dyDescent="0.25">
      <c r="C230" s="44"/>
      <c r="D230" s="44"/>
    </row>
    <row r="231" spans="3:4" customFormat="1" x14ac:dyDescent="0.25">
      <c r="C231" s="44"/>
      <c r="D231" s="44"/>
    </row>
    <row r="232" spans="3:4" customFormat="1" x14ac:dyDescent="0.25">
      <c r="C232" s="44"/>
      <c r="D232" s="44"/>
    </row>
    <row r="233" spans="3:4" customFormat="1" x14ac:dyDescent="0.25">
      <c r="C233" s="44"/>
      <c r="D233" s="44"/>
    </row>
    <row r="234" spans="3:4" customFormat="1" x14ac:dyDescent="0.25">
      <c r="C234" s="44"/>
      <c r="D234" s="44"/>
    </row>
    <row r="235" spans="3:4" customFormat="1" x14ac:dyDescent="0.25">
      <c r="C235" s="44"/>
      <c r="D235" s="44"/>
    </row>
    <row r="236" spans="3:4" customFormat="1" x14ac:dyDescent="0.25">
      <c r="C236" s="44"/>
      <c r="D236" s="44"/>
    </row>
    <row r="237" spans="3:4" customFormat="1" x14ac:dyDescent="0.25">
      <c r="C237" s="44"/>
      <c r="D237" s="44"/>
    </row>
    <row r="238" spans="3:4" customFormat="1" x14ac:dyDescent="0.25">
      <c r="C238" s="44"/>
      <c r="D238" s="44"/>
    </row>
    <row r="239" spans="3:4" customFormat="1" x14ac:dyDescent="0.25">
      <c r="C239" s="44"/>
      <c r="D239" s="44"/>
    </row>
    <row r="240" spans="3:4" customFormat="1" x14ac:dyDescent="0.25">
      <c r="C240" s="44"/>
      <c r="D240" s="44"/>
    </row>
    <row r="241" spans="3:4" customFormat="1" x14ac:dyDescent="0.25">
      <c r="C241" s="44"/>
      <c r="D241" s="44"/>
    </row>
    <row r="242" spans="3:4" customFormat="1" x14ac:dyDescent="0.25">
      <c r="C242" s="44"/>
      <c r="D242" s="44"/>
    </row>
    <row r="243" spans="3:4" customFormat="1" x14ac:dyDescent="0.25">
      <c r="C243" s="44"/>
      <c r="D243" s="44"/>
    </row>
    <row r="244" spans="3:4" customFormat="1" x14ac:dyDescent="0.25">
      <c r="C244" s="44"/>
      <c r="D244" s="44"/>
    </row>
    <row r="245" spans="3:4" customFormat="1" x14ac:dyDescent="0.25">
      <c r="C245" s="44"/>
      <c r="D245" s="44"/>
    </row>
    <row r="246" spans="3:4" customFormat="1" x14ac:dyDescent="0.25">
      <c r="C246" s="44"/>
      <c r="D246" s="44"/>
    </row>
    <row r="247" spans="3:4" customFormat="1" x14ac:dyDescent="0.25">
      <c r="C247" s="44"/>
      <c r="D247" s="44"/>
    </row>
    <row r="248" spans="3:4" customFormat="1" x14ac:dyDescent="0.25">
      <c r="C248" s="44"/>
      <c r="D248" s="44"/>
    </row>
    <row r="249" spans="3:4" customFormat="1" x14ac:dyDescent="0.25">
      <c r="C249" s="44"/>
      <c r="D249" s="44"/>
    </row>
    <row r="250" spans="3:4" customFormat="1" x14ac:dyDescent="0.25">
      <c r="C250" s="44"/>
      <c r="D250" s="44"/>
    </row>
    <row r="251" spans="3:4" customFormat="1" x14ac:dyDescent="0.25">
      <c r="C251" s="44"/>
      <c r="D251" s="44"/>
    </row>
    <row r="252" spans="3:4" customFormat="1" x14ac:dyDescent="0.25">
      <c r="C252" s="44"/>
      <c r="D252" s="44"/>
    </row>
    <row r="253" spans="3:4" customFormat="1" x14ac:dyDescent="0.25">
      <c r="C253" s="44"/>
      <c r="D253" s="44"/>
    </row>
    <row r="254" spans="3:4" customFormat="1" x14ac:dyDescent="0.25">
      <c r="C254" s="44"/>
      <c r="D254" s="44"/>
    </row>
    <row r="255" spans="3:4" customFormat="1" x14ac:dyDescent="0.25">
      <c r="C255" s="44"/>
      <c r="D255" s="44"/>
    </row>
    <row r="256" spans="3:4" customFormat="1" x14ac:dyDescent="0.25">
      <c r="C256" s="44"/>
      <c r="D256" s="44"/>
    </row>
    <row r="257" spans="3:4" customFormat="1" x14ac:dyDescent="0.25">
      <c r="C257" s="44"/>
      <c r="D257" s="44"/>
    </row>
    <row r="258" spans="3:4" customFormat="1" x14ac:dyDescent="0.25">
      <c r="C258" s="44"/>
      <c r="D258" s="44"/>
    </row>
    <row r="259" spans="3:4" customFormat="1" x14ac:dyDescent="0.25">
      <c r="C259" s="44"/>
      <c r="D259" s="44"/>
    </row>
    <row r="260" spans="3:4" customFormat="1" x14ac:dyDescent="0.25">
      <c r="C260" s="44"/>
      <c r="D260" s="44"/>
    </row>
    <row r="261" spans="3:4" customFormat="1" x14ac:dyDescent="0.25">
      <c r="C261" s="44"/>
      <c r="D261" s="44"/>
    </row>
    <row r="262" spans="3:4" customFormat="1" x14ac:dyDescent="0.25">
      <c r="C262" s="44"/>
      <c r="D262" s="44"/>
    </row>
    <row r="263" spans="3:4" customFormat="1" x14ac:dyDescent="0.25">
      <c r="C263" s="44"/>
      <c r="D263" s="44"/>
    </row>
    <row r="264" spans="3:4" customFormat="1" x14ac:dyDescent="0.25">
      <c r="C264" s="44"/>
      <c r="D264" s="44"/>
    </row>
    <row r="265" spans="3:4" customFormat="1" x14ac:dyDescent="0.25">
      <c r="C265" s="44"/>
      <c r="D265" s="44"/>
    </row>
    <row r="266" spans="3:4" customFormat="1" x14ac:dyDescent="0.25">
      <c r="C266" s="44"/>
      <c r="D266" s="44"/>
    </row>
    <row r="267" spans="3:4" customFormat="1" x14ac:dyDescent="0.25">
      <c r="C267" s="44"/>
      <c r="D267" s="44"/>
    </row>
    <row r="268" spans="3:4" customFormat="1" x14ac:dyDescent="0.25">
      <c r="C268" s="44"/>
      <c r="D268" s="44"/>
    </row>
    <row r="269" spans="3:4" customFormat="1" x14ac:dyDescent="0.25">
      <c r="C269" s="44"/>
      <c r="D269" s="44"/>
    </row>
    <row r="270" spans="3:4" customFormat="1" x14ac:dyDescent="0.25">
      <c r="C270" s="44"/>
      <c r="D270" s="44"/>
    </row>
    <row r="271" spans="3:4" customFormat="1" x14ac:dyDescent="0.25">
      <c r="C271" s="44"/>
      <c r="D271" s="44"/>
    </row>
    <row r="272" spans="3:4" customFormat="1" x14ac:dyDescent="0.25">
      <c r="C272" s="44"/>
      <c r="D272" s="44"/>
    </row>
    <row r="273" spans="3:4" customFormat="1" x14ac:dyDescent="0.25">
      <c r="C273" s="44"/>
      <c r="D273" s="44"/>
    </row>
    <row r="274" spans="3:4" customFormat="1" x14ac:dyDescent="0.25">
      <c r="C274" s="44"/>
      <c r="D274" s="44"/>
    </row>
    <row r="275" spans="3:4" customFormat="1" x14ac:dyDescent="0.25">
      <c r="C275" s="44"/>
      <c r="D275" s="44"/>
    </row>
    <row r="276" spans="3:4" customFormat="1" x14ac:dyDescent="0.25">
      <c r="C276" s="44"/>
      <c r="D276" s="44"/>
    </row>
    <row r="277" spans="3:4" customFormat="1" x14ac:dyDescent="0.25">
      <c r="C277" s="44"/>
      <c r="D277" s="44"/>
    </row>
    <row r="278" spans="3:4" customFormat="1" x14ac:dyDescent="0.25">
      <c r="C278" s="44"/>
      <c r="D278" s="44"/>
    </row>
    <row r="279" spans="3:4" customFormat="1" x14ac:dyDescent="0.25">
      <c r="C279" s="44"/>
      <c r="D279" s="44"/>
    </row>
    <row r="280" spans="3:4" customFormat="1" x14ac:dyDescent="0.25">
      <c r="C280" s="44"/>
      <c r="D280" s="44"/>
    </row>
    <row r="281" spans="3:4" customFormat="1" x14ac:dyDescent="0.25">
      <c r="C281" s="44"/>
      <c r="D281" s="44"/>
    </row>
    <row r="282" spans="3:4" customFormat="1" x14ac:dyDescent="0.25">
      <c r="C282" s="44"/>
      <c r="D282" s="44"/>
    </row>
    <row r="283" spans="3:4" customFormat="1" x14ac:dyDescent="0.25">
      <c r="C283" s="44"/>
      <c r="D283" s="44"/>
    </row>
    <row r="284" spans="3:4" customFormat="1" x14ac:dyDescent="0.25">
      <c r="C284" s="44"/>
      <c r="D284" s="44"/>
    </row>
    <row r="285" spans="3:4" customFormat="1" x14ac:dyDescent="0.25">
      <c r="C285" s="44"/>
      <c r="D285" s="44"/>
    </row>
    <row r="286" spans="3:4" customFormat="1" x14ac:dyDescent="0.25">
      <c r="C286" s="44"/>
      <c r="D286" s="44"/>
    </row>
    <row r="287" spans="3:4" customFormat="1" x14ac:dyDescent="0.25">
      <c r="C287" s="44"/>
      <c r="D287" s="44"/>
    </row>
    <row r="288" spans="3:4" customFormat="1" x14ac:dyDescent="0.25">
      <c r="C288" s="44"/>
      <c r="D288" s="44"/>
    </row>
    <row r="289" spans="3:4" customFormat="1" x14ac:dyDescent="0.25">
      <c r="C289" s="44"/>
      <c r="D289" s="44"/>
    </row>
    <row r="290" spans="3:4" customFormat="1" x14ac:dyDescent="0.25">
      <c r="C290" s="44"/>
      <c r="D290" s="44"/>
    </row>
    <row r="291" spans="3:4" customFormat="1" x14ac:dyDescent="0.25">
      <c r="C291" s="44"/>
      <c r="D291" s="44"/>
    </row>
    <row r="292" spans="3:4" customFormat="1" x14ac:dyDescent="0.25">
      <c r="C292" s="44"/>
      <c r="D292" s="44"/>
    </row>
    <row r="293" spans="3:4" customFormat="1" x14ac:dyDescent="0.25">
      <c r="C293" s="44"/>
      <c r="D293" s="44"/>
    </row>
    <row r="294" spans="3:4" customFormat="1" x14ac:dyDescent="0.25">
      <c r="C294" s="44"/>
      <c r="D294" s="44"/>
    </row>
    <row r="295" spans="3:4" customFormat="1" x14ac:dyDescent="0.25">
      <c r="C295" s="44"/>
      <c r="D295" s="44"/>
    </row>
    <row r="296" spans="3:4" customFormat="1" x14ac:dyDescent="0.25">
      <c r="C296" s="44"/>
      <c r="D296" s="44"/>
    </row>
    <row r="297" spans="3:4" customFormat="1" x14ac:dyDescent="0.25">
      <c r="C297" s="44"/>
      <c r="D297" s="44"/>
    </row>
    <row r="298" spans="3:4" customFormat="1" x14ac:dyDescent="0.25">
      <c r="C298" s="44"/>
      <c r="D298" s="44"/>
    </row>
    <row r="299" spans="3:4" customFormat="1" x14ac:dyDescent="0.25">
      <c r="C299" s="44"/>
      <c r="D299" s="44"/>
    </row>
    <row r="300" spans="3:4" customFormat="1" x14ac:dyDescent="0.25">
      <c r="C300" s="44"/>
      <c r="D300" s="44"/>
    </row>
    <row r="301" spans="3:4" customFormat="1" x14ac:dyDescent="0.25">
      <c r="C301" s="44"/>
      <c r="D301" s="44"/>
    </row>
    <row r="302" spans="3:4" customFormat="1" x14ac:dyDescent="0.25">
      <c r="C302" s="44"/>
      <c r="D302" s="44"/>
    </row>
    <row r="303" spans="3:4" customFormat="1" x14ac:dyDescent="0.25">
      <c r="C303" s="44"/>
      <c r="D303" s="44"/>
    </row>
    <row r="304" spans="3:4" customFormat="1" x14ac:dyDescent="0.25">
      <c r="C304" s="44"/>
      <c r="D304" s="44"/>
    </row>
    <row r="305" spans="3:4" customFormat="1" x14ac:dyDescent="0.25">
      <c r="C305" s="44"/>
      <c r="D305" s="44"/>
    </row>
    <row r="306" spans="3:4" customFormat="1" x14ac:dyDescent="0.25">
      <c r="C306" s="44"/>
      <c r="D306" s="44"/>
    </row>
    <row r="307" spans="3:4" customFormat="1" x14ac:dyDescent="0.25">
      <c r="C307" s="44"/>
      <c r="D307" s="44"/>
    </row>
    <row r="308" spans="3:4" customFormat="1" x14ac:dyDescent="0.25">
      <c r="C308" s="44"/>
      <c r="D308" s="44"/>
    </row>
    <row r="309" spans="3:4" customFormat="1" x14ac:dyDescent="0.25">
      <c r="C309" s="44"/>
      <c r="D309" s="44"/>
    </row>
    <row r="310" spans="3:4" customFormat="1" x14ac:dyDescent="0.25">
      <c r="C310" s="44"/>
      <c r="D310" s="44"/>
    </row>
    <row r="311" spans="3:4" customFormat="1" x14ac:dyDescent="0.25">
      <c r="C311" s="44"/>
      <c r="D311" s="44"/>
    </row>
    <row r="312" spans="3:4" customFormat="1" x14ac:dyDescent="0.25">
      <c r="C312" s="44"/>
      <c r="D312" s="44"/>
    </row>
    <row r="313" spans="3:4" customFormat="1" x14ac:dyDescent="0.25">
      <c r="C313" s="44"/>
      <c r="D313" s="44"/>
    </row>
    <row r="314" spans="3:4" customFormat="1" x14ac:dyDescent="0.25">
      <c r="C314" s="44"/>
      <c r="D314" s="44"/>
    </row>
    <row r="315" spans="3:4" customFormat="1" x14ac:dyDescent="0.25">
      <c r="C315" s="44"/>
      <c r="D315" s="44"/>
    </row>
    <row r="316" spans="3:4" customFormat="1" x14ac:dyDescent="0.25">
      <c r="C316" s="44"/>
      <c r="D316" s="44"/>
    </row>
    <row r="317" spans="3:4" customFormat="1" x14ac:dyDescent="0.25">
      <c r="C317" s="44"/>
      <c r="D317" s="44"/>
    </row>
    <row r="318" spans="3:4" customFormat="1" x14ac:dyDescent="0.25">
      <c r="C318" s="44"/>
      <c r="D318" s="44"/>
    </row>
    <row r="319" spans="3:4" customFormat="1" x14ac:dyDescent="0.25">
      <c r="C319" s="44"/>
      <c r="D319" s="44"/>
    </row>
    <row r="320" spans="3:4" customFormat="1" x14ac:dyDescent="0.25">
      <c r="C320" s="44"/>
      <c r="D320" s="44"/>
    </row>
    <row r="321" spans="3:4" customFormat="1" x14ac:dyDescent="0.25">
      <c r="C321" s="44"/>
      <c r="D321" s="44"/>
    </row>
    <row r="322" spans="3:4" customFormat="1" x14ac:dyDescent="0.25">
      <c r="C322" s="44"/>
      <c r="D322" s="44"/>
    </row>
    <row r="323" spans="3:4" customFormat="1" x14ac:dyDescent="0.25">
      <c r="C323" s="44"/>
      <c r="D323" s="44"/>
    </row>
    <row r="324" spans="3:4" customFormat="1" x14ac:dyDescent="0.25">
      <c r="C324" s="44"/>
      <c r="D324" s="44"/>
    </row>
    <row r="325" spans="3:4" customFormat="1" x14ac:dyDescent="0.25">
      <c r="C325" s="44"/>
      <c r="D325" s="44"/>
    </row>
    <row r="326" spans="3:4" customFormat="1" x14ac:dyDescent="0.25">
      <c r="C326" s="44"/>
      <c r="D326" s="44"/>
    </row>
    <row r="327" spans="3:4" customFormat="1" x14ac:dyDescent="0.25">
      <c r="C327" s="44"/>
      <c r="D327" s="44"/>
    </row>
    <row r="328" spans="3:4" customFormat="1" x14ac:dyDescent="0.25">
      <c r="C328" s="44"/>
      <c r="D328" s="44"/>
    </row>
    <row r="329" spans="3:4" customFormat="1" x14ac:dyDescent="0.25">
      <c r="C329" s="44"/>
      <c r="D329" s="44"/>
    </row>
    <row r="330" spans="3:4" customFormat="1" x14ac:dyDescent="0.25">
      <c r="C330" s="44"/>
      <c r="D330" s="44"/>
    </row>
    <row r="331" spans="3:4" customFormat="1" x14ac:dyDescent="0.25">
      <c r="C331" s="44"/>
      <c r="D331" s="44"/>
    </row>
    <row r="332" spans="3:4" customFormat="1" x14ac:dyDescent="0.25">
      <c r="C332" s="44"/>
      <c r="D332" s="44"/>
    </row>
    <row r="333" spans="3:4" customFormat="1" x14ac:dyDescent="0.25">
      <c r="C333" s="44"/>
      <c r="D333" s="44"/>
    </row>
    <row r="334" spans="3:4" customFormat="1" x14ac:dyDescent="0.25">
      <c r="C334" s="44"/>
      <c r="D334" s="44"/>
    </row>
    <row r="335" spans="3:4" customFormat="1" x14ac:dyDescent="0.25">
      <c r="C335" s="44"/>
      <c r="D335" s="44"/>
    </row>
    <row r="336" spans="3:4" customFormat="1" x14ac:dyDescent="0.25">
      <c r="C336" s="44"/>
      <c r="D336" s="44"/>
    </row>
    <row r="337" spans="3:4" customFormat="1" x14ac:dyDescent="0.25">
      <c r="C337" s="44"/>
      <c r="D337" s="44"/>
    </row>
    <row r="338" spans="3:4" customFormat="1" x14ac:dyDescent="0.25">
      <c r="C338" s="44"/>
      <c r="D338" s="44"/>
    </row>
    <row r="339" spans="3:4" customFormat="1" x14ac:dyDescent="0.25">
      <c r="C339" s="44"/>
      <c r="D339" s="44"/>
    </row>
    <row r="340" spans="3:4" customFormat="1" x14ac:dyDescent="0.25">
      <c r="C340" s="44"/>
      <c r="D340" s="44"/>
    </row>
    <row r="341" spans="3:4" customFormat="1" x14ac:dyDescent="0.25">
      <c r="C341" s="44"/>
      <c r="D341" s="44"/>
    </row>
    <row r="342" spans="3:4" customFormat="1" x14ac:dyDescent="0.25">
      <c r="C342" s="44"/>
      <c r="D342" s="44"/>
    </row>
    <row r="343" spans="3:4" customFormat="1" x14ac:dyDescent="0.25">
      <c r="C343" s="44"/>
      <c r="D343" s="44"/>
    </row>
    <row r="344" spans="3:4" customFormat="1" x14ac:dyDescent="0.25">
      <c r="C344" s="44"/>
      <c r="D344" s="44"/>
    </row>
    <row r="345" spans="3:4" customFormat="1" x14ac:dyDescent="0.25">
      <c r="C345" s="44"/>
      <c r="D345" s="44"/>
    </row>
    <row r="346" spans="3:4" customFormat="1" x14ac:dyDescent="0.25">
      <c r="C346" s="44"/>
      <c r="D346" s="44"/>
    </row>
    <row r="347" spans="3:4" customFormat="1" x14ac:dyDescent="0.25">
      <c r="C347" s="44"/>
      <c r="D347" s="44"/>
    </row>
    <row r="348" spans="3:4" customFormat="1" x14ac:dyDescent="0.25">
      <c r="C348" s="44"/>
      <c r="D348" s="44"/>
    </row>
    <row r="349" spans="3:4" customFormat="1" x14ac:dyDescent="0.25">
      <c r="C349" s="44"/>
      <c r="D349" s="44"/>
    </row>
    <row r="350" spans="3:4" customFormat="1" x14ac:dyDescent="0.25">
      <c r="C350" s="44"/>
      <c r="D350" s="44"/>
    </row>
    <row r="351" spans="3:4" customFormat="1" x14ac:dyDescent="0.25">
      <c r="C351" s="44"/>
      <c r="D351" s="44"/>
    </row>
    <row r="352" spans="3:4" customFormat="1" x14ac:dyDescent="0.25">
      <c r="C352" s="44"/>
      <c r="D352" s="44"/>
    </row>
    <row r="353" spans="3:4" customFormat="1" x14ac:dyDescent="0.25">
      <c r="C353" s="44"/>
      <c r="D353" s="44"/>
    </row>
    <row r="354" spans="3:4" customFormat="1" x14ac:dyDescent="0.25">
      <c r="C354" s="44"/>
      <c r="D354" s="44"/>
    </row>
    <row r="355" spans="3:4" customFormat="1" x14ac:dyDescent="0.25">
      <c r="C355" s="44"/>
      <c r="D355" s="44"/>
    </row>
    <row r="356" spans="3:4" customFormat="1" x14ac:dyDescent="0.25">
      <c r="C356" s="44"/>
      <c r="D356" s="44"/>
    </row>
    <row r="357" spans="3:4" customFormat="1" x14ac:dyDescent="0.25">
      <c r="C357" s="44"/>
      <c r="D357" s="44"/>
    </row>
    <row r="358" spans="3:4" customFormat="1" x14ac:dyDescent="0.25">
      <c r="C358" s="44"/>
      <c r="D358" s="44"/>
    </row>
    <row r="359" spans="3:4" customFormat="1" x14ac:dyDescent="0.25">
      <c r="C359" s="44"/>
      <c r="D359" s="44"/>
    </row>
    <row r="360" spans="3:4" customFormat="1" x14ac:dyDescent="0.25">
      <c r="C360" s="44"/>
      <c r="D360" s="44"/>
    </row>
    <row r="361" spans="3:4" customFormat="1" x14ac:dyDescent="0.25">
      <c r="C361" s="44"/>
      <c r="D361" s="44"/>
    </row>
    <row r="362" spans="3:4" customFormat="1" x14ac:dyDescent="0.25">
      <c r="C362" s="44"/>
      <c r="D362" s="44"/>
    </row>
    <row r="363" spans="3:4" customFormat="1" x14ac:dyDescent="0.25">
      <c r="C363" s="44"/>
      <c r="D363" s="44"/>
    </row>
    <row r="364" spans="3:4" customFormat="1" x14ac:dyDescent="0.25">
      <c r="C364" s="44"/>
      <c r="D364" s="44"/>
    </row>
    <row r="365" spans="3:4" customFormat="1" x14ac:dyDescent="0.25">
      <c r="C365" s="44"/>
      <c r="D365" s="44"/>
    </row>
    <row r="366" spans="3:4" customFormat="1" x14ac:dyDescent="0.25">
      <c r="C366" s="44"/>
      <c r="D366" s="44"/>
    </row>
    <row r="367" spans="3:4" customFormat="1" x14ac:dyDescent="0.25">
      <c r="C367" s="44"/>
      <c r="D367" s="44"/>
    </row>
    <row r="368" spans="3:4" customFormat="1" x14ac:dyDescent="0.25">
      <c r="C368" s="44"/>
      <c r="D368" s="44"/>
    </row>
    <row r="369" spans="3:4" customFormat="1" x14ac:dyDescent="0.25">
      <c r="C369" s="44"/>
      <c r="D369" s="44"/>
    </row>
    <row r="370" spans="3:4" customFormat="1" x14ac:dyDescent="0.25">
      <c r="C370" s="44"/>
      <c r="D370" s="44"/>
    </row>
    <row r="371" spans="3:4" customFormat="1" x14ac:dyDescent="0.25">
      <c r="C371" s="44"/>
      <c r="D371" s="44"/>
    </row>
    <row r="372" spans="3:4" customFormat="1" x14ac:dyDescent="0.25">
      <c r="C372" s="44"/>
      <c r="D372" s="44"/>
    </row>
    <row r="373" spans="3:4" customFormat="1" x14ac:dyDescent="0.25">
      <c r="C373" s="44"/>
      <c r="D373" s="44"/>
    </row>
    <row r="374" spans="3:4" customFormat="1" x14ac:dyDescent="0.25">
      <c r="C374" s="44"/>
      <c r="D374" s="44"/>
    </row>
    <row r="375" spans="3:4" customFormat="1" x14ac:dyDescent="0.25">
      <c r="C375" s="44"/>
      <c r="D375" s="44"/>
    </row>
    <row r="376" spans="3:4" customFormat="1" x14ac:dyDescent="0.25">
      <c r="C376" s="44"/>
      <c r="D376" s="44"/>
    </row>
    <row r="377" spans="3:4" customFormat="1" x14ac:dyDescent="0.25">
      <c r="C377" s="44"/>
      <c r="D377" s="44"/>
    </row>
    <row r="378" spans="3:4" customFormat="1" x14ac:dyDescent="0.25">
      <c r="C378" s="44"/>
      <c r="D378" s="44"/>
    </row>
    <row r="379" spans="3:4" customFormat="1" x14ac:dyDescent="0.25">
      <c r="C379" s="44"/>
      <c r="D379" s="44"/>
    </row>
    <row r="380" spans="3:4" customFormat="1" x14ac:dyDescent="0.25">
      <c r="C380" s="44"/>
      <c r="D380" s="44"/>
    </row>
    <row r="381" spans="3:4" customFormat="1" x14ac:dyDescent="0.25">
      <c r="C381" s="44"/>
      <c r="D381" s="44"/>
    </row>
    <row r="382" spans="3:4" customFormat="1" x14ac:dyDescent="0.25">
      <c r="C382" s="44"/>
      <c r="D382" s="44"/>
    </row>
    <row r="383" spans="3:4" customFormat="1" x14ac:dyDescent="0.25">
      <c r="C383" s="44"/>
      <c r="D383" s="44"/>
    </row>
    <row r="384" spans="3:4" customFormat="1" x14ac:dyDescent="0.25">
      <c r="C384" s="44"/>
      <c r="D384" s="44"/>
    </row>
    <row r="385" spans="3:4" customFormat="1" x14ac:dyDescent="0.25">
      <c r="C385" s="44"/>
      <c r="D385" s="44"/>
    </row>
    <row r="386" spans="3:4" customFormat="1" x14ac:dyDescent="0.25">
      <c r="C386" s="44"/>
      <c r="D386" s="44"/>
    </row>
    <row r="387" spans="3:4" customFormat="1" x14ac:dyDescent="0.25">
      <c r="C387" s="44"/>
      <c r="D387" s="44"/>
    </row>
    <row r="388" spans="3:4" customFormat="1" x14ac:dyDescent="0.25">
      <c r="C388" s="44"/>
      <c r="D388" s="44"/>
    </row>
    <row r="389" spans="3:4" customFormat="1" x14ac:dyDescent="0.25">
      <c r="C389" s="44"/>
      <c r="D389" s="44"/>
    </row>
    <row r="390" spans="3:4" customFormat="1" x14ac:dyDescent="0.25">
      <c r="C390" s="44"/>
      <c r="D390" s="44"/>
    </row>
    <row r="391" spans="3:4" customFormat="1" x14ac:dyDescent="0.25">
      <c r="C391" s="44"/>
      <c r="D391" s="44"/>
    </row>
    <row r="392" spans="3:4" customFormat="1" x14ac:dyDescent="0.25">
      <c r="C392" s="44"/>
      <c r="D392" s="44"/>
    </row>
    <row r="393" spans="3:4" customFormat="1" x14ac:dyDescent="0.25">
      <c r="C393" s="44"/>
      <c r="D393" s="44"/>
    </row>
    <row r="394" spans="3:4" customFormat="1" x14ac:dyDescent="0.25">
      <c r="C394" s="44"/>
      <c r="D394" s="44"/>
    </row>
    <row r="395" spans="3:4" customFormat="1" x14ac:dyDescent="0.25">
      <c r="C395" s="44"/>
      <c r="D395" s="44"/>
    </row>
    <row r="396" spans="3:4" customFormat="1" x14ac:dyDescent="0.25">
      <c r="C396" s="44"/>
      <c r="D396" s="44"/>
    </row>
    <row r="397" spans="3:4" customFormat="1" x14ac:dyDescent="0.25">
      <c r="C397" s="44"/>
      <c r="D397" s="44"/>
    </row>
    <row r="398" spans="3:4" customFormat="1" x14ac:dyDescent="0.25">
      <c r="C398" s="44"/>
      <c r="D398" s="44"/>
    </row>
    <row r="399" spans="3:4" customFormat="1" x14ac:dyDescent="0.25">
      <c r="C399" s="44"/>
      <c r="D399" s="44"/>
    </row>
    <row r="400" spans="3:4" customFormat="1" x14ac:dyDescent="0.25">
      <c r="C400" s="44"/>
      <c r="D400" s="44"/>
    </row>
    <row r="401" spans="3:4" customFormat="1" x14ac:dyDescent="0.25">
      <c r="C401" s="44"/>
      <c r="D401" s="44"/>
    </row>
    <row r="402" spans="3:4" customFormat="1" x14ac:dyDescent="0.25">
      <c r="C402" s="44"/>
      <c r="D402" s="44"/>
    </row>
    <row r="403" spans="3:4" customFormat="1" x14ac:dyDescent="0.25">
      <c r="C403" s="44"/>
      <c r="D403" s="44"/>
    </row>
    <row r="404" spans="3:4" customFormat="1" x14ac:dyDescent="0.25">
      <c r="C404" s="44"/>
      <c r="D404" s="44"/>
    </row>
    <row r="405" spans="3:4" customFormat="1" x14ac:dyDescent="0.25">
      <c r="C405" s="44"/>
      <c r="D405" s="44"/>
    </row>
    <row r="406" spans="3:4" customFormat="1" x14ac:dyDescent="0.25">
      <c r="C406" s="44"/>
      <c r="D406" s="44"/>
    </row>
    <row r="407" spans="3:4" customFormat="1" x14ac:dyDescent="0.25">
      <c r="C407" s="44"/>
      <c r="D407" s="44"/>
    </row>
    <row r="408" spans="3:4" customFormat="1" x14ac:dyDescent="0.25">
      <c r="C408" s="44"/>
      <c r="D408" s="44"/>
    </row>
    <row r="409" spans="3:4" customFormat="1" x14ac:dyDescent="0.25">
      <c r="C409" s="44"/>
      <c r="D409" s="44"/>
    </row>
    <row r="410" spans="3:4" customFormat="1" x14ac:dyDescent="0.25">
      <c r="C410" s="44"/>
      <c r="D410" s="44"/>
    </row>
    <row r="411" spans="3:4" customFormat="1" x14ac:dyDescent="0.25">
      <c r="C411" s="44"/>
      <c r="D411" s="44"/>
    </row>
    <row r="412" spans="3:4" customFormat="1" x14ac:dyDescent="0.25">
      <c r="C412" s="44"/>
      <c r="D412" s="44"/>
    </row>
    <row r="413" spans="3:4" customFormat="1" x14ac:dyDescent="0.25">
      <c r="C413" s="44"/>
      <c r="D413" s="44"/>
    </row>
    <row r="414" spans="3:4" customFormat="1" x14ac:dyDescent="0.25">
      <c r="C414" s="44"/>
      <c r="D414" s="44"/>
    </row>
    <row r="415" spans="3:4" customFormat="1" x14ac:dyDescent="0.25">
      <c r="C415" s="44"/>
      <c r="D415" s="44"/>
    </row>
    <row r="416" spans="3:4" customFormat="1" x14ac:dyDescent="0.25">
      <c r="C416" s="44"/>
      <c r="D416" s="44"/>
    </row>
    <row r="417" spans="3:4" customFormat="1" x14ac:dyDescent="0.25">
      <c r="C417" s="44"/>
      <c r="D417" s="44"/>
    </row>
    <row r="418" spans="3:4" customFormat="1" x14ac:dyDescent="0.25">
      <c r="C418" s="44"/>
      <c r="D418" s="44"/>
    </row>
    <row r="419" spans="3:4" customFormat="1" x14ac:dyDescent="0.25">
      <c r="C419" s="44"/>
      <c r="D419" s="44"/>
    </row>
    <row r="420" spans="3:4" customFormat="1" x14ac:dyDescent="0.25">
      <c r="C420" s="44"/>
      <c r="D420" s="44"/>
    </row>
    <row r="421" spans="3:4" customFormat="1" x14ac:dyDescent="0.25">
      <c r="C421" s="44"/>
      <c r="D421" s="44"/>
    </row>
    <row r="422" spans="3:4" customFormat="1" x14ac:dyDescent="0.25">
      <c r="C422" s="44"/>
      <c r="D422" s="44"/>
    </row>
    <row r="423" spans="3:4" customFormat="1" x14ac:dyDescent="0.25">
      <c r="C423" s="44"/>
      <c r="D423" s="44"/>
    </row>
    <row r="424" spans="3:4" customFormat="1" x14ac:dyDescent="0.25">
      <c r="C424" s="44"/>
      <c r="D424" s="44"/>
    </row>
    <row r="425" spans="3:4" customFormat="1" x14ac:dyDescent="0.25">
      <c r="C425" s="44"/>
      <c r="D425" s="44"/>
    </row>
    <row r="426" spans="3:4" customFormat="1" x14ac:dyDescent="0.25">
      <c r="C426" s="44"/>
      <c r="D426" s="44"/>
    </row>
    <row r="427" spans="3:4" customFormat="1" x14ac:dyDescent="0.25">
      <c r="C427" s="44"/>
      <c r="D427" s="44"/>
    </row>
    <row r="428" spans="3:4" customFormat="1" x14ac:dyDescent="0.25">
      <c r="C428" s="44"/>
      <c r="D428" s="44"/>
    </row>
    <row r="429" spans="3:4" customFormat="1" x14ac:dyDescent="0.25">
      <c r="C429" s="44"/>
      <c r="D429" s="44"/>
    </row>
    <row r="430" spans="3:4" customFormat="1" x14ac:dyDescent="0.25">
      <c r="C430" s="44"/>
      <c r="D430" s="44"/>
    </row>
    <row r="431" spans="3:4" customFormat="1" x14ac:dyDescent="0.25">
      <c r="C431" s="44"/>
      <c r="D431" s="44"/>
    </row>
    <row r="432" spans="3:4" customFormat="1" x14ac:dyDescent="0.25">
      <c r="C432" s="44"/>
      <c r="D432" s="44"/>
    </row>
    <row r="433" spans="3:4" customFormat="1" x14ac:dyDescent="0.25">
      <c r="C433" s="44"/>
      <c r="D433" s="44"/>
    </row>
    <row r="434" spans="3:4" customFormat="1" x14ac:dyDescent="0.25">
      <c r="C434" s="44"/>
      <c r="D434" s="44"/>
    </row>
    <row r="435" spans="3:4" customFormat="1" x14ac:dyDescent="0.25">
      <c r="C435" s="44"/>
      <c r="D435" s="44"/>
    </row>
    <row r="436" spans="3:4" customFormat="1" x14ac:dyDescent="0.25">
      <c r="C436" s="44"/>
      <c r="D436" s="44"/>
    </row>
    <row r="437" spans="3:4" customFormat="1" x14ac:dyDescent="0.25">
      <c r="C437" s="44"/>
      <c r="D437" s="44"/>
    </row>
    <row r="438" spans="3:4" customFormat="1" x14ac:dyDescent="0.25">
      <c r="C438" s="44"/>
      <c r="D438" s="44"/>
    </row>
    <row r="439" spans="3:4" customFormat="1" x14ac:dyDescent="0.25">
      <c r="C439" s="44"/>
      <c r="D439" s="44"/>
    </row>
    <row r="440" spans="3:4" customFormat="1" x14ac:dyDescent="0.25">
      <c r="C440" s="44"/>
      <c r="D440" s="44"/>
    </row>
    <row r="441" spans="3:4" customFormat="1" x14ac:dyDescent="0.25">
      <c r="C441" s="44"/>
      <c r="D441" s="44"/>
    </row>
    <row r="442" spans="3:4" customFormat="1" x14ac:dyDescent="0.25">
      <c r="C442" s="44"/>
      <c r="D442" s="44"/>
    </row>
    <row r="443" spans="3:4" customFormat="1" x14ac:dyDescent="0.25">
      <c r="C443" s="44"/>
      <c r="D443" s="44"/>
    </row>
    <row r="444" spans="3:4" customFormat="1" x14ac:dyDescent="0.25">
      <c r="C444" s="44"/>
      <c r="D444" s="44"/>
    </row>
    <row r="445" spans="3:4" customFormat="1" x14ac:dyDescent="0.25">
      <c r="C445" s="44"/>
      <c r="D445" s="44"/>
    </row>
    <row r="446" spans="3:4" customFormat="1" x14ac:dyDescent="0.25">
      <c r="C446" s="44"/>
      <c r="D446" s="44"/>
    </row>
    <row r="447" spans="3:4" customFormat="1" x14ac:dyDescent="0.25">
      <c r="C447" s="44"/>
      <c r="D447" s="44"/>
    </row>
    <row r="448" spans="3:4" customFormat="1" x14ac:dyDescent="0.25">
      <c r="C448" s="44"/>
      <c r="D448" s="44"/>
    </row>
    <row r="449" spans="3:4" customFormat="1" x14ac:dyDescent="0.25">
      <c r="C449" s="44"/>
      <c r="D449" s="44"/>
    </row>
    <row r="450" spans="3:4" customFormat="1" x14ac:dyDescent="0.25">
      <c r="C450" s="44"/>
      <c r="D450" s="44"/>
    </row>
    <row r="451" spans="3:4" customFormat="1" x14ac:dyDescent="0.25">
      <c r="C451" s="44"/>
      <c r="D451" s="44"/>
    </row>
    <row r="452" spans="3:4" customFormat="1" x14ac:dyDescent="0.25">
      <c r="C452" s="44"/>
      <c r="D452" s="44"/>
    </row>
    <row r="453" spans="3:4" customFormat="1" x14ac:dyDescent="0.25">
      <c r="C453" s="44"/>
      <c r="D453" s="44"/>
    </row>
    <row r="454" spans="3:4" customFormat="1" x14ac:dyDescent="0.25">
      <c r="C454" s="44"/>
      <c r="D454" s="44"/>
    </row>
    <row r="455" spans="3:4" customFormat="1" x14ac:dyDescent="0.25">
      <c r="C455" s="44"/>
      <c r="D455" s="44"/>
    </row>
    <row r="456" spans="3:4" customFormat="1" x14ac:dyDescent="0.25">
      <c r="C456" s="44"/>
      <c r="D456" s="44"/>
    </row>
    <row r="457" spans="3:4" customFormat="1" x14ac:dyDescent="0.25">
      <c r="C457" s="44"/>
      <c r="D457" s="44"/>
    </row>
    <row r="458" spans="3:4" customFormat="1" x14ac:dyDescent="0.25">
      <c r="C458" s="44"/>
      <c r="D458" s="44"/>
    </row>
    <row r="459" spans="3:4" customFormat="1" x14ac:dyDescent="0.25">
      <c r="C459" s="44"/>
      <c r="D459" s="44"/>
    </row>
    <row r="460" spans="3:4" customFormat="1" x14ac:dyDescent="0.25">
      <c r="C460" s="44"/>
      <c r="D460" s="44"/>
    </row>
    <row r="461" spans="3:4" customFormat="1" x14ac:dyDescent="0.25">
      <c r="C461" s="44"/>
      <c r="D461" s="44"/>
    </row>
    <row r="462" spans="3:4" customFormat="1" x14ac:dyDescent="0.25">
      <c r="C462" s="44"/>
      <c r="D462" s="44"/>
    </row>
    <row r="463" spans="3:4" customFormat="1" x14ac:dyDescent="0.25">
      <c r="C463" s="44"/>
      <c r="D463" s="44"/>
    </row>
    <row r="464" spans="3:4" customFormat="1" x14ac:dyDescent="0.25">
      <c r="C464" s="44"/>
      <c r="D464" s="44"/>
    </row>
    <row r="465" spans="3:4" customFormat="1" x14ac:dyDescent="0.25">
      <c r="C465" s="44"/>
      <c r="D465" s="44"/>
    </row>
    <row r="466" spans="3:4" customFormat="1" x14ac:dyDescent="0.25">
      <c r="C466" s="44"/>
      <c r="D466" s="44"/>
    </row>
    <row r="467" spans="3:4" customFormat="1" x14ac:dyDescent="0.25">
      <c r="C467" s="44"/>
      <c r="D467" s="44"/>
    </row>
    <row r="468" spans="3:4" customFormat="1" x14ac:dyDescent="0.25">
      <c r="C468" s="44"/>
      <c r="D468" s="44"/>
    </row>
    <row r="469" spans="3:4" customFormat="1" x14ac:dyDescent="0.25">
      <c r="C469" s="44"/>
      <c r="D469" s="44"/>
    </row>
    <row r="470" spans="3:4" customFormat="1" x14ac:dyDescent="0.25">
      <c r="C470" s="44"/>
      <c r="D470" s="44"/>
    </row>
    <row r="471" spans="3:4" customFormat="1" x14ac:dyDescent="0.25">
      <c r="C471" s="44"/>
      <c r="D471" s="44"/>
    </row>
    <row r="472" spans="3:4" customFormat="1" x14ac:dyDescent="0.25">
      <c r="C472" s="44"/>
      <c r="D472" s="44"/>
    </row>
    <row r="473" spans="3:4" customFormat="1" x14ac:dyDescent="0.25">
      <c r="C473" s="44"/>
      <c r="D473" s="44"/>
    </row>
    <row r="474" spans="3:4" customFormat="1" x14ac:dyDescent="0.25">
      <c r="C474" s="44"/>
      <c r="D474" s="44"/>
    </row>
    <row r="475" spans="3:4" customFormat="1" x14ac:dyDescent="0.25">
      <c r="C475" s="44"/>
      <c r="D475" s="44"/>
    </row>
    <row r="476" spans="3:4" customFormat="1" x14ac:dyDescent="0.25">
      <c r="C476" s="44"/>
      <c r="D476" s="44"/>
    </row>
    <row r="477" spans="3:4" customFormat="1" x14ac:dyDescent="0.25">
      <c r="C477" s="44"/>
      <c r="D477" s="44"/>
    </row>
    <row r="478" spans="3:4" customFormat="1" x14ac:dyDescent="0.25">
      <c r="C478" s="44"/>
      <c r="D478" s="44"/>
    </row>
    <row r="479" spans="3:4" customFormat="1" x14ac:dyDescent="0.25">
      <c r="C479" s="44"/>
      <c r="D479" s="44"/>
    </row>
    <row r="480" spans="3:4" customFormat="1" x14ac:dyDescent="0.25">
      <c r="C480" s="44"/>
      <c r="D480" s="44"/>
    </row>
    <row r="481" spans="3:4" customFormat="1" x14ac:dyDescent="0.25">
      <c r="C481" s="44"/>
      <c r="D481" s="44"/>
    </row>
    <row r="482" spans="3:4" customFormat="1" x14ac:dyDescent="0.25">
      <c r="C482" s="44"/>
      <c r="D482" s="44"/>
    </row>
    <row r="483" spans="3:4" customFormat="1" x14ac:dyDescent="0.25">
      <c r="C483" s="44"/>
      <c r="D483" s="44"/>
    </row>
    <row r="484" spans="3:4" customFormat="1" x14ac:dyDescent="0.25">
      <c r="C484" s="44"/>
      <c r="D484" s="44"/>
    </row>
    <row r="485" spans="3:4" customFormat="1" x14ac:dyDescent="0.25">
      <c r="C485" s="44"/>
      <c r="D485" s="44"/>
    </row>
    <row r="486" spans="3:4" customFormat="1" x14ac:dyDescent="0.25">
      <c r="C486" s="44"/>
      <c r="D486" s="44"/>
    </row>
    <row r="487" spans="3:4" customFormat="1" x14ac:dyDescent="0.25">
      <c r="C487" s="44"/>
      <c r="D487" s="44"/>
    </row>
    <row r="488" spans="3:4" customFormat="1" x14ac:dyDescent="0.25">
      <c r="C488" s="44"/>
      <c r="D488" s="44"/>
    </row>
    <row r="489" spans="3:4" customFormat="1" x14ac:dyDescent="0.25">
      <c r="C489" s="44"/>
      <c r="D489" s="44"/>
    </row>
    <row r="490" spans="3:4" customFormat="1" x14ac:dyDescent="0.25">
      <c r="C490" s="44"/>
      <c r="D490" s="44"/>
    </row>
    <row r="491" spans="3:4" customFormat="1" x14ac:dyDescent="0.25">
      <c r="C491" s="44"/>
      <c r="D491" s="44"/>
    </row>
    <row r="492" spans="3:4" customFormat="1" x14ac:dyDescent="0.25">
      <c r="C492" s="44"/>
      <c r="D492" s="44"/>
    </row>
    <row r="493" spans="3:4" customFormat="1" x14ac:dyDescent="0.25">
      <c r="C493" s="44"/>
      <c r="D493" s="44"/>
    </row>
    <row r="494" spans="3:4" customFormat="1" x14ac:dyDescent="0.25">
      <c r="C494" s="44"/>
      <c r="D494" s="44"/>
    </row>
    <row r="495" spans="3:4" customFormat="1" x14ac:dyDescent="0.25">
      <c r="C495" s="44"/>
      <c r="D495" s="44"/>
    </row>
    <row r="496" spans="3:4" customFormat="1" x14ac:dyDescent="0.25">
      <c r="C496" s="44"/>
      <c r="D496" s="44"/>
    </row>
    <row r="497" spans="3:4" customFormat="1" x14ac:dyDescent="0.25">
      <c r="C497" s="44"/>
      <c r="D497" s="44"/>
    </row>
    <row r="498" spans="3:4" customFormat="1" x14ac:dyDescent="0.25">
      <c r="C498" s="44"/>
      <c r="D498" s="44"/>
    </row>
    <row r="499" spans="3:4" customFormat="1" x14ac:dyDescent="0.25">
      <c r="C499" s="44"/>
      <c r="D499" s="44"/>
    </row>
    <row r="500" spans="3:4" customFormat="1" x14ac:dyDescent="0.25">
      <c r="C500" s="44"/>
      <c r="D500" s="44"/>
    </row>
    <row r="501" spans="3:4" customFormat="1" x14ac:dyDescent="0.25">
      <c r="C501" s="44"/>
      <c r="D501" s="44"/>
    </row>
    <row r="502" spans="3:4" customFormat="1" x14ac:dyDescent="0.25">
      <c r="C502" s="44"/>
      <c r="D502" s="44"/>
    </row>
    <row r="503" spans="3:4" customFormat="1" x14ac:dyDescent="0.25">
      <c r="C503" s="44"/>
      <c r="D503" s="44"/>
    </row>
    <row r="504" spans="3:4" customFormat="1" x14ac:dyDescent="0.25">
      <c r="C504" s="44"/>
      <c r="D504" s="44"/>
    </row>
    <row r="505" spans="3:4" customFormat="1" x14ac:dyDescent="0.25">
      <c r="C505" s="44"/>
      <c r="D505" s="44"/>
    </row>
    <row r="506" spans="3:4" customFormat="1" x14ac:dyDescent="0.25">
      <c r="C506" s="44"/>
      <c r="D506" s="44"/>
    </row>
    <row r="507" spans="3:4" customFormat="1" x14ac:dyDescent="0.25">
      <c r="C507" s="44"/>
      <c r="D507" s="44"/>
    </row>
    <row r="508" spans="3:4" customFormat="1" x14ac:dyDescent="0.25">
      <c r="C508" s="44"/>
      <c r="D508" s="44"/>
    </row>
    <row r="509" spans="3:4" customFormat="1" x14ac:dyDescent="0.25">
      <c r="C509" s="44"/>
      <c r="D509" s="44"/>
    </row>
    <row r="510" spans="3:4" customFormat="1" x14ac:dyDescent="0.25">
      <c r="C510" s="44"/>
      <c r="D510" s="44"/>
    </row>
    <row r="511" spans="3:4" customFormat="1" x14ac:dyDescent="0.25">
      <c r="C511" s="44"/>
      <c r="D511" s="44"/>
    </row>
    <row r="512" spans="3:4" customFormat="1" x14ac:dyDescent="0.25">
      <c r="C512" s="44"/>
      <c r="D512" s="44"/>
    </row>
    <row r="513" spans="3:4" customFormat="1" x14ac:dyDescent="0.25">
      <c r="C513" s="44"/>
      <c r="D513" s="44"/>
    </row>
    <row r="514" spans="3:4" customFormat="1" x14ac:dyDescent="0.25">
      <c r="C514" s="44"/>
      <c r="D514" s="44"/>
    </row>
    <row r="515" spans="3:4" customFormat="1" x14ac:dyDescent="0.25">
      <c r="C515" s="44"/>
      <c r="D515" s="44"/>
    </row>
    <row r="516" spans="3:4" customFormat="1" x14ac:dyDescent="0.25">
      <c r="C516" s="44"/>
      <c r="D516" s="44"/>
    </row>
    <row r="517" spans="3:4" customFormat="1" x14ac:dyDescent="0.25">
      <c r="C517" s="44"/>
      <c r="D517" s="44"/>
    </row>
    <row r="518" spans="3:4" customFormat="1" x14ac:dyDescent="0.25">
      <c r="C518" s="44"/>
      <c r="D518" s="44"/>
    </row>
    <row r="519" spans="3:4" customFormat="1" x14ac:dyDescent="0.25">
      <c r="C519" s="44"/>
      <c r="D519" s="44"/>
    </row>
    <row r="520" spans="3:4" customFormat="1" x14ac:dyDescent="0.25">
      <c r="C520" s="44"/>
      <c r="D520" s="44"/>
    </row>
    <row r="521" spans="3:4" customFormat="1" x14ac:dyDescent="0.25">
      <c r="C521" s="44"/>
      <c r="D521" s="44"/>
    </row>
    <row r="522" spans="3:4" customFormat="1" x14ac:dyDescent="0.25">
      <c r="C522" s="44"/>
      <c r="D522" s="44"/>
    </row>
    <row r="523" spans="3:4" customFormat="1" x14ac:dyDescent="0.25">
      <c r="C523" s="44"/>
      <c r="D523" s="44"/>
    </row>
    <row r="524" spans="3:4" customFormat="1" x14ac:dyDescent="0.25">
      <c r="C524" s="44"/>
      <c r="D524" s="44"/>
    </row>
    <row r="525" spans="3:4" customFormat="1" x14ac:dyDescent="0.25">
      <c r="C525" s="44"/>
      <c r="D525" s="44"/>
    </row>
    <row r="526" spans="3:4" customFormat="1" x14ac:dyDescent="0.25">
      <c r="C526" s="44"/>
      <c r="D526" s="44"/>
    </row>
    <row r="527" spans="3:4" customFormat="1" x14ac:dyDescent="0.25">
      <c r="C527" s="44"/>
      <c r="D527" s="44"/>
    </row>
    <row r="528" spans="3:4" customFormat="1" x14ac:dyDescent="0.25">
      <c r="C528" s="44"/>
      <c r="D528" s="44"/>
    </row>
    <row r="529" spans="3:4" customFormat="1" x14ac:dyDescent="0.25">
      <c r="C529" s="44"/>
      <c r="D529" s="44"/>
    </row>
    <row r="530" spans="3:4" customFormat="1" x14ac:dyDescent="0.25">
      <c r="C530" s="44"/>
      <c r="D530" s="44"/>
    </row>
    <row r="531" spans="3:4" customFormat="1" x14ac:dyDescent="0.25">
      <c r="C531" s="44"/>
      <c r="D531" s="44"/>
    </row>
    <row r="532" spans="3:4" customFormat="1" x14ac:dyDescent="0.25">
      <c r="C532" s="44"/>
      <c r="D532" s="44"/>
    </row>
    <row r="533" spans="3:4" customFormat="1" x14ac:dyDescent="0.25">
      <c r="C533" s="44"/>
      <c r="D533" s="44"/>
    </row>
    <row r="534" spans="3:4" customFormat="1" x14ac:dyDescent="0.25">
      <c r="C534" s="44"/>
      <c r="D534" s="44"/>
    </row>
    <row r="535" spans="3:4" customFormat="1" x14ac:dyDescent="0.25">
      <c r="C535" s="44"/>
      <c r="D535" s="44"/>
    </row>
    <row r="536" spans="3:4" customFormat="1" x14ac:dyDescent="0.25">
      <c r="C536" s="44"/>
      <c r="D536" s="44"/>
    </row>
    <row r="537" spans="3:4" customFormat="1" x14ac:dyDescent="0.25">
      <c r="C537" s="44"/>
      <c r="D537" s="44"/>
    </row>
    <row r="538" spans="3:4" customFormat="1" x14ac:dyDescent="0.25">
      <c r="C538" s="44"/>
      <c r="D538" s="44"/>
    </row>
    <row r="539" spans="3:4" customFormat="1" x14ac:dyDescent="0.25">
      <c r="C539" s="44"/>
      <c r="D539" s="44"/>
    </row>
    <row r="540" spans="3:4" customFormat="1" x14ac:dyDescent="0.25">
      <c r="C540" s="44"/>
      <c r="D540" s="44"/>
    </row>
    <row r="541" spans="3:4" customFormat="1" x14ac:dyDescent="0.25">
      <c r="C541" s="44"/>
      <c r="D541" s="44"/>
    </row>
    <row r="542" spans="3:4" customFormat="1" x14ac:dyDescent="0.25">
      <c r="C542" s="44"/>
      <c r="D542" s="44"/>
    </row>
    <row r="543" spans="3:4" customFormat="1" x14ac:dyDescent="0.25">
      <c r="C543" s="44"/>
      <c r="D543" s="44"/>
    </row>
    <row r="544" spans="3:4" customFormat="1" x14ac:dyDescent="0.25">
      <c r="C544" s="44"/>
      <c r="D544" s="44"/>
    </row>
    <row r="545" spans="3:4" customFormat="1" x14ac:dyDescent="0.25">
      <c r="C545" s="44"/>
      <c r="D545" s="44"/>
    </row>
    <row r="546" spans="3:4" customFormat="1" x14ac:dyDescent="0.25">
      <c r="C546" s="44"/>
      <c r="D546" s="44"/>
    </row>
    <row r="547" spans="3:4" customFormat="1" x14ac:dyDescent="0.25">
      <c r="C547" s="44"/>
      <c r="D547" s="44"/>
    </row>
    <row r="548" spans="3:4" customFormat="1" x14ac:dyDescent="0.25">
      <c r="C548" s="44"/>
      <c r="D548" s="44"/>
    </row>
    <row r="549" spans="3:4" customFormat="1" x14ac:dyDescent="0.25">
      <c r="C549" s="44"/>
      <c r="D549" s="44"/>
    </row>
    <row r="550" spans="3:4" customFormat="1" x14ac:dyDescent="0.25">
      <c r="C550" s="44"/>
      <c r="D550" s="44"/>
    </row>
    <row r="551" spans="3:4" customFormat="1" x14ac:dyDescent="0.25">
      <c r="C551" s="44"/>
      <c r="D551" s="44"/>
    </row>
    <row r="552" spans="3:4" customFormat="1" x14ac:dyDescent="0.25">
      <c r="C552" s="44"/>
      <c r="D552" s="44"/>
    </row>
    <row r="553" spans="3:4" customFormat="1" x14ac:dyDescent="0.25">
      <c r="C553" s="44"/>
      <c r="D553" s="44"/>
    </row>
    <row r="554" spans="3:4" customFormat="1" x14ac:dyDescent="0.25">
      <c r="C554" s="44"/>
      <c r="D554" s="44"/>
    </row>
    <row r="555" spans="3:4" customFormat="1" x14ac:dyDescent="0.25">
      <c r="C555" s="44"/>
      <c r="D555" s="44"/>
    </row>
    <row r="556" spans="3:4" customFormat="1" x14ac:dyDescent="0.25">
      <c r="C556" s="44"/>
      <c r="D556" s="44"/>
    </row>
    <row r="557" spans="3:4" customFormat="1" x14ac:dyDescent="0.25">
      <c r="C557" s="44"/>
      <c r="D557" s="44"/>
    </row>
    <row r="558" spans="3:4" customFormat="1" x14ac:dyDescent="0.25">
      <c r="C558" s="44"/>
      <c r="D558" s="44"/>
    </row>
    <row r="559" spans="3:4" customFormat="1" x14ac:dyDescent="0.25">
      <c r="C559" s="44"/>
      <c r="D559" s="44"/>
    </row>
    <row r="560" spans="3:4" customFormat="1" x14ac:dyDescent="0.25">
      <c r="C560" s="44"/>
      <c r="D560" s="44"/>
    </row>
    <row r="561" spans="3:4" customFormat="1" x14ac:dyDescent="0.25">
      <c r="C561" s="44"/>
      <c r="D561" s="44"/>
    </row>
    <row r="562" spans="3:4" customFormat="1" x14ac:dyDescent="0.25">
      <c r="C562" s="44"/>
      <c r="D562" s="44"/>
    </row>
    <row r="563" spans="3:4" customFormat="1" x14ac:dyDescent="0.25">
      <c r="C563" s="44"/>
      <c r="D563" s="44"/>
    </row>
    <row r="564" spans="3:4" customFormat="1" x14ac:dyDescent="0.25">
      <c r="C564" s="44"/>
      <c r="D564" s="44"/>
    </row>
    <row r="565" spans="3:4" customFormat="1" x14ac:dyDescent="0.25">
      <c r="C565" s="44"/>
      <c r="D565" s="44"/>
    </row>
    <row r="566" spans="3:4" customFormat="1" x14ac:dyDescent="0.25">
      <c r="C566" s="44"/>
      <c r="D566" s="44"/>
    </row>
    <row r="567" spans="3:4" customFormat="1" x14ac:dyDescent="0.25">
      <c r="C567" s="44"/>
      <c r="D567" s="44"/>
    </row>
    <row r="568" spans="3:4" customFormat="1" x14ac:dyDescent="0.25">
      <c r="C568" s="44"/>
      <c r="D568" s="44"/>
    </row>
    <row r="569" spans="3:4" customFormat="1" x14ac:dyDescent="0.25">
      <c r="C569" s="44"/>
      <c r="D569" s="44"/>
    </row>
    <row r="570" spans="3:4" customFormat="1" x14ac:dyDescent="0.25">
      <c r="C570" s="44"/>
      <c r="D570" s="44"/>
    </row>
    <row r="571" spans="3:4" customFormat="1" x14ac:dyDescent="0.25">
      <c r="C571" s="44"/>
      <c r="D571" s="44"/>
    </row>
    <row r="572" spans="3:4" customFormat="1" x14ac:dyDescent="0.25">
      <c r="C572" s="44"/>
      <c r="D572" s="44"/>
    </row>
    <row r="573" spans="3:4" customFormat="1" x14ac:dyDescent="0.25">
      <c r="C573" s="44"/>
      <c r="D573" s="44"/>
    </row>
    <row r="574" spans="3:4" customFormat="1" x14ac:dyDescent="0.25">
      <c r="C574" s="44"/>
      <c r="D574" s="44"/>
    </row>
    <row r="575" spans="3:4" customFormat="1" x14ac:dyDescent="0.25">
      <c r="C575" s="44"/>
      <c r="D575" s="44"/>
    </row>
    <row r="576" spans="3:4" customFormat="1" x14ac:dyDescent="0.25">
      <c r="C576" s="44"/>
      <c r="D576" s="44"/>
    </row>
    <row r="577" spans="3:4" customFormat="1" x14ac:dyDescent="0.25">
      <c r="C577" s="44"/>
      <c r="D577" s="44"/>
    </row>
    <row r="578" spans="3:4" customFormat="1" x14ac:dyDescent="0.25">
      <c r="C578" s="44"/>
      <c r="D578" s="44"/>
    </row>
    <row r="579" spans="3:4" customFormat="1" x14ac:dyDescent="0.25">
      <c r="C579" s="44"/>
      <c r="D579" s="44"/>
    </row>
    <row r="580" spans="3:4" customFormat="1" x14ac:dyDescent="0.25">
      <c r="C580" s="44"/>
      <c r="D580" s="44"/>
    </row>
    <row r="581" spans="3:4" customFormat="1" x14ac:dyDescent="0.25">
      <c r="C581" s="44"/>
      <c r="D581" s="44"/>
    </row>
    <row r="582" spans="3:4" customFormat="1" x14ac:dyDescent="0.25">
      <c r="C582" s="44"/>
      <c r="D582" s="44"/>
    </row>
    <row r="583" spans="3:4" customFormat="1" x14ac:dyDescent="0.25">
      <c r="C583" s="44"/>
      <c r="D583" s="44"/>
    </row>
    <row r="584" spans="3:4" customFormat="1" x14ac:dyDescent="0.25">
      <c r="C584" s="44"/>
      <c r="D584" s="44"/>
    </row>
    <row r="585" spans="3:4" customFormat="1" x14ac:dyDescent="0.25">
      <c r="C585" s="44"/>
      <c r="D585" s="44"/>
    </row>
    <row r="586" spans="3:4" customFormat="1" x14ac:dyDescent="0.25">
      <c r="C586" s="44"/>
      <c r="D586" s="44"/>
    </row>
    <row r="587" spans="3:4" customFormat="1" x14ac:dyDescent="0.25">
      <c r="C587" s="44"/>
      <c r="D587" s="44"/>
    </row>
    <row r="588" spans="3:4" customFormat="1" x14ac:dyDescent="0.25">
      <c r="C588" s="44"/>
      <c r="D588" s="44"/>
    </row>
    <row r="589" spans="3:4" customFormat="1" x14ac:dyDescent="0.25">
      <c r="C589" s="44"/>
      <c r="D589" s="44"/>
    </row>
    <row r="590" spans="3:4" customFormat="1" x14ac:dyDescent="0.25">
      <c r="C590" s="44"/>
      <c r="D590" s="44"/>
    </row>
    <row r="591" spans="3:4" customFormat="1" x14ac:dyDescent="0.25">
      <c r="C591" s="44"/>
      <c r="D591" s="44"/>
    </row>
    <row r="592" spans="3:4" customFormat="1" x14ac:dyDescent="0.25">
      <c r="C592" s="44"/>
      <c r="D592" s="44"/>
    </row>
    <row r="593" spans="3:4" customFormat="1" x14ac:dyDescent="0.25">
      <c r="C593" s="44"/>
      <c r="D593" s="44"/>
    </row>
    <row r="594" spans="3:4" customFormat="1" x14ac:dyDescent="0.25">
      <c r="C594" s="44"/>
      <c r="D594" s="44"/>
    </row>
    <row r="595" spans="3:4" customFormat="1" x14ac:dyDescent="0.25">
      <c r="C595" s="44"/>
      <c r="D595" s="44"/>
    </row>
    <row r="596" spans="3:4" customFormat="1" x14ac:dyDescent="0.25">
      <c r="C596" s="44"/>
      <c r="D596" s="44"/>
    </row>
    <row r="597" spans="3:4" customFormat="1" x14ac:dyDescent="0.25">
      <c r="C597" s="44"/>
      <c r="D597" s="44"/>
    </row>
    <row r="598" spans="3:4" customFormat="1" x14ac:dyDescent="0.25">
      <c r="C598" s="44"/>
      <c r="D598" s="44"/>
    </row>
    <row r="599" spans="3:4" customFormat="1" x14ac:dyDescent="0.25">
      <c r="C599" s="44"/>
      <c r="D599" s="44"/>
    </row>
    <row r="600" spans="3:4" customFormat="1" x14ac:dyDescent="0.25">
      <c r="C600" s="44"/>
      <c r="D600" s="44"/>
    </row>
    <row r="601" spans="3:4" customFormat="1" x14ac:dyDescent="0.25">
      <c r="C601" s="44"/>
      <c r="D601" s="44"/>
    </row>
    <row r="602" spans="3:4" customFormat="1" x14ac:dyDescent="0.25">
      <c r="C602" s="44"/>
      <c r="D602" s="44"/>
    </row>
    <row r="603" spans="3:4" customFormat="1" x14ac:dyDescent="0.25">
      <c r="C603" s="44"/>
      <c r="D603" s="44"/>
    </row>
    <row r="604" spans="3:4" customFormat="1" x14ac:dyDescent="0.25">
      <c r="C604" s="44"/>
      <c r="D604" s="44"/>
    </row>
    <row r="605" spans="3:4" customFormat="1" x14ac:dyDescent="0.25">
      <c r="C605" s="44"/>
      <c r="D605" s="44"/>
    </row>
    <row r="606" spans="3:4" customFormat="1" x14ac:dyDescent="0.25">
      <c r="C606" s="44"/>
      <c r="D606" s="44"/>
    </row>
    <row r="607" spans="3:4" customFormat="1" x14ac:dyDescent="0.25">
      <c r="C607" s="44"/>
      <c r="D607" s="44"/>
    </row>
    <row r="608" spans="3:4" customFormat="1" x14ac:dyDescent="0.25">
      <c r="C608" s="44"/>
      <c r="D608" s="44"/>
    </row>
    <row r="609" spans="3:4" customFormat="1" x14ac:dyDescent="0.25">
      <c r="C609" s="44"/>
      <c r="D609" s="44"/>
    </row>
    <row r="610" spans="3:4" customFormat="1" x14ac:dyDescent="0.25">
      <c r="C610" s="44"/>
      <c r="D610" s="44"/>
    </row>
    <row r="611" spans="3:4" customFormat="1" x14ac:dyDescent="0.25">
      <c r="C611" s="44"/>
      <c r="D611" s="44"/>
    </row>
    <row r="612" spans="3:4" customFormat="1" x14ac:dyDescent="0.25">
      <c r="C612" s="44"/>
      <c r="D612" s="44"/>
    </row>
    <row r="613" spans="3:4" customFormat="1" x14ac:dyDescent="0.25">
      <c r="C613" s="44"/>
      <c r="D613" s="44"/>
    </row>
    <row r="614" spans="3:4" customFormat="1" x14ac:dyDescent="0.25">
      <c r="C614" s="44"/>
      <c r="D614" s="44"/>
    </row>
    <row r="615" spans="3:4" customFormat="1" x14ac:dyDescent="0.25">
      <c r="C615" s="44"/>
      <c r="D615" s="44"/>
    </row>
    <row r="616" spans="3:4" customFormat="1" x14ac:dyDescent="0.25">
      <c r="C616" s="44"/>
      <c r="D616" s="44"/>
    </row>
    <row r="617" spans="3:4" customFormat="1" x14ac:dyDescent="0.25">
      <c r="C617" s="44"/>
      <c r="D617" s="44"/>
    </row>
    <row r="618" spans="3:4" customFormat="1" x14ac:dyDescent="0.25">
      <c r="C618" s="44"/>
      <c r="D618" s="44"/>
    </row>
    <row r="619" spans="3:4" customFormat="1" x14ac:dyDescent="0.25">
      <c r="C619" s="44"/>
      <c r="D619" s="44"/>
    </row>
    <row r="620" spans="3:4" customFormat="1" x14ac:dyDescent="0.25">
      <c r="C620" s="44"/>
      <c r="D620" s="44"/>
    </row>
    <row r="621" spans="3:4" customFormat="1" x14ac:dyDescent="0.25">
      <c r="C621" s="44"/>
      <c r="D621" s="44"/>
    </row>
    <row r="622" spans="3:4" customFormat="1" x14ac:dyDescent="0.25">
      <c r="C622" s="44"/>
      <c r="D622" s="44"/>
    </row>
    <row r="623" spans="3:4" customFormat="1" x14ac:dyDescent="0.25">
      <c r="C623" s="44"/>
      <c r="D623" s="44"/>
    </row>
    <row r="624" spans="3:4" customFormat="1" x14ac:dyDescent="0.25">
      <c r="C624" s="44"/>
      <c r="D624" s="44"/>
    </row>
    <row r="625" spans="3:4" customFormat="1" x14ac:dyDescent="0.25">
      <c r="C625" s="44"/>
      <c r="D625" s="44"/>
    </row>
    <row r="626" spans="3:4" customFormat="1" x14ac:dyDescent="0.25">
      <c r="C626" s="44"/>
      <c r="D626" s="44"/>
    </row>
    <row r="627" spans="3:4" customFormat="1" x14ac:dyDescent="0.25">
      <c r="C627" s="44"/>
      <c r="D627" s="44"/>
    </row>
    <row r="628" spans="3:4" customFormat="1" x14ac:dyDescent="0.25">
      <c r="C628" s="44"/>
      <c r="D628" s="44"/>
    </row>
    <row r="629" spans="3:4" customFormat="1" x14ac:dyDescent="0.25">
      <c r="C629" s="44"/>
      <c r="D629" s="44"/>
    </row>
    <row r="630" spans="3:4" customFormat="1" x14ac:dyDescent="0.25">
      <c r="C630" s="44"/>
      <c r="D630" s="44"/>
    </row>
    <row r="631" spans="3:4" customFormat="1" x14ac:dyDescent="0.25">
      <c r="C631" s="44"/>
      <c r="D631" s="44"/>
    </row>
    <row r="632" spans="3:4" customFormat="1" x14ac:dyDescent="0.25">
      <c r="C632" s="44"/>
      <c r="D632" s="44"/>
    </row>
    <row r="633" spans="3:4" customFormat="1" x14ac:dyDescent="0.25">
      <c r="C633" s="44"/>
      <c r="D633" s="44"/>
    </row>
    <row r="634" spans="3:4" customFormat="1" x14ac:dyDescent="0.25">
      <c r="C634" s="44"/>
      <c r="D634" s="44"/>
    </row>
    <row r="635" spans="3:4" customFormat="1" x14ac:dyDescent="0.25">
      <c r="C635" s="44"/>
      <c r="D635" s="44"/>
    </row>
    <row r="636" spans="3:4" customFormat="1" x14ac:dyDescent="0.25">
      <c r="C636" s="44"/>
      <c r="D636" s="44"/>
    </row>
    <row r="637" spans="3:4" customFormat="1" x14ac:dyDescent="0.25">
      <c r="C637" s="44"/>
      <c r="D637" s="44"/>
    </row>
    <row r="638" spans="3:4" customFormat="1" x14ac:dyDescent="0.25">
      <c r="C638" s="44"/>
      <c r="D638" s="44"/>
    </row>
    <row r="639" spans="3:4" customFormat="1" x14ac:dyDescent="0.25">
      <c r="C639" s="44"/>
      <c r="D639" s="44"/>
    </row>
    <row r="640" spans="3:4" customFormat="1" x14ac:dyDescent="0.25">
      <c r="C640" s="44"/>
      <c r="D640" s="44"/>
    </row>
    <row r="641" spans="3:4" customFormat="1" x14ac:dyDescent="0.25">
      <c r="C641" s="44"/>
      <c r="D641" s="44"/>
    </row>
    <row r="642" spans="3:4" customFormat="1" x14ac:dyDescent="0.25">
      <c r="C642" s="44"/>
      <c r="D642" s="44"/>
    </row>
    <row r="643" spans="3:4" customFormat="1" x14ac:dyDescent="0.25">
      <c r="C643" s="44"/>
      <c r="D643" s="44"/>
    </row>
    <row r="644" spans="3:4" customFormat="1" x14ac:dyDescent="0.25">
      <c r="C644" s="44"/>
      <c r="D644" s="44"/>
    </row>
    <row r="645" spans="3:4" customFormat="1" x14ac:dyDescent="0.25">
      <c r="C645" s="44"/>
      <c r="D645" s="44"/>
    </row>
    <row r="646" spans="3:4" customFormat="1" x14ac:dyDescent="0.25">
      <c r="C646" s="44"/>
      <c r="D646" s="44"/>
    </row>
    <row r="647" spans="3:4" customFormat="1" x14ac:dyDescent="0.25">
      <c r="C647" s="44"/>
      <c r="D647" s="44"/>
    </row>
    <row r="648" spans="3:4" customFormat="1" x14ac:dyDescent="0.25">
      <c r="C648" s="44"/>
      <c r="D648" s="44"/>
    </row>
    <row r="649" spans="3:4" customFormat="1" x14ac:dyDescent="0.25">
      <c r="C649" s="44"/>
      <c r="D649" s="44"/>
    </row>
    <row r="650" spans="3:4" customFormat="1" x14ac:dyDescent="0.25">
      <c r="C650" s="44"/>
      <c r="D650" s="44"/>
    </row>
    <row r="651" spans="3:4" customFormat="1" x14ac:dyDescent="0.25">
      <c r="C651" s="44"/>
      <c r="D651" s="44"/>
    </row>
    <row r="652" spans="3:4" customFormat="1" x14ac:dyDescent="0.25">
      <c r="C652" s="44"/>
      <c r="D652" s="44"/>
    </row>
    <row r="653" spans="3:4" customFormat="1" x14ac:dyDescent="0.25">
      <c r="C653" s="44"/>
      <c r="D653" s="44"/>
    </row>
    <row r="654" spans="3:4" customFormat="1" x14ac:dyDescent="0.25">
      <c r="C654" s="44"/>
      <c r="D654" s="44"/>
    </row>
    <row r="655" spans="3:4" customFormat="1" x14ac:dyDescent="0.25">
      <c r="C655" s="44"/>
      <c r="D655" s="44"/>
    </row>
    <row r="656" spans="3:4" customFormat="1" x14ac:dyDescent="0.25">
      <c r="C656" s="44"/>
      <c r="D656" s="44"/>
    </row>
    <row r="657" spans="3:4" customFormat="1" x14ac:dyDescent="0.25">
      <c r="C657" s="44"/>
      <c r="D657" s="44"/>
    </row>
    <row r="658" spans="3:4" customFormat="1" x14ac:dyDescent="0.25">
      <c r="C658" s="44"/>
      <c r="D658" s="44"/>
    </row>
    <row r="659" spans="3:4" customFormat="1" x14ac:dyDescent="0.25">
      <c r="C659" s="44"/>
      <c r="D659" s="44"/>
    </row>
    <row r="660" spans="3:4" customFormat="1" x14ac:dyDescent="0.25">
      <c r="C660" s="44"/>
      <c r="D660" s="44"/>
    </row>
    <row r="661" spans="3:4" customFormat="1" x14ac:dyDescent="0.25">
      <c r="C661" s="44"/>
      <c r="D661" s="44"/>
    </row>
    <row r="662" spans="3:4" customFormat="1" x14ac:dyDescent="0.25">
      <c r="C662" s="44"/>
      <c r="D662" s="44"/>
    </row>
    <row r="663" spans="3:4" customFormat="1" x14ac:dyDescent="0.25">
      <c r="C663" s="44"/>
      <c r="D663" s="44"/>
    </row>
    <row r="664" spans="3:4" customFormat="1" x14ac:dyDescent="0.25">
      <c r="C664" s="44"/>
      <c r="D664" s="44"/>
    </row>
    <row r="665" spans="3:4" customFormat="1" x14ac:dyDescent="0.25">
      <c r="C665" s="44"/>
      <c r="D665" s="44"/>
    </row>
    <row r="666" spans="3:4" customFormat="1" x14ac:dyDescent="0.25">
      <c r="C666" s="44"/>
      <c r="D666" s="44"/>
    </row>
    <row r="667" spans="3:4" customFormat="1" x14ac:dyDescent="0.25">
      <c r="C667" s="44"/>
      <c r="D667" s="44"/>
    </row>
    <row r="668" spans="3:4" customFormat="1" x14ac:dyDescent="0.25">
      <c r="C668" s="44"/>
      <c r="D668" s="44"/>
    </row>
    <row r="669" spans="3:4" customFormat="1" x14ac:dyDescent="0.25">
      <c r="C669" s="44"/>
      <c r="D669" s="44"/>
    </row>
    <row r="670" spans="3:4" customFormat="1" x14ac:dyDescent="0.25">
      <c r="C670" s="44"/>
      <c r="D670" s="44"/>
    </row>
    <row r="671" spans="3:4" customFormat="1" x14ac:dyDescent="0.25">
      <c r="C671" s="44"/>
      <c r="D671" s="44"/>
    </row>
    <row r="672" spans="3:4" customFormat="1" x14ac:dyDescent="0.25">
      <c r="C672" s="44"/>
      <c r="D672" s="44"/>
    </row>
    <row r="673" spans="3:4" customFormat="1" x14ac:dyDescent="0.25">
      <c r="C673" s="44"/>
      <c r="D673" s="44"/>
    </row>
    <row r="674" spans="3:4" customFormat="1" x14ac:dyDescent="0.25">
      <c r="C674" s="44"/>
      <c r="D674" s="44"/>
    </row>
    <row r="675" spans="3:4" customFormat="1" x14ac:dyDescent="0.25">
      <c r="C675" s="44"/>
      <c r="D675" s="44"/>
    </row>
    <row r="676" spans="3:4" customFormat="1" x14ac:dyDescent="0.25">
      <c r="C676" s="44"/>
      <c r="D676" s="44"/>
    </row>
    <row r="677" spans="3:4" customFormat="1" x14ac:dyDescent="0.25">
      <c r="C677" s="44"/>
      <c r="D677" s="44"/>
    </row>
    <row r="678" spans="3:4" customFormat="1" x14ac:dyDescent="0.25">
      <c r="C678" s="44"/>
      <c r="D678" s="44"/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</vt:lpstr>
      <vt:lpstr>Приложение!Область_печати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Пользователь</cp:lastModifiedBy>
  <cp:lastPrinted>2026-07-24T08:16:51Z</cp:lastPrinted>
  <dcterms:created xsi:type="dcterms:W3CDTF">2017-12-11T14:03:53Z</dcterms:created>
  <dcterms:modified xsi:type="dcterms:W3CDTF">2026-07-24T08:38:53Z</dcterms:modified>
</cp:coreProperties>
</file>