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Программы\ЭКОЛОГИЯ\Изменения 2\"/>
    </mc:Choice>
  </mc:AlternateContent>
  <xr:revisionPtr revIDLastSave="0" documentId="13_ncr:1_{78BACD5F-7508-48B2-A7EC-EE5572AE7B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П 1" sheetId="1" r:id="rId1"/>
  </sheets>
  <definedNames>
    <definedName name="_xlnm.Print_Area" localSheetId="0">'ПП 1'!$A$2:$S$45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K22" i="1"/>
  <c r="K15" i="1"/>
  <c r="K36" i="1"/>
  <c r="R15" i="1"/>
  <c r="Q15" i="1"/>
  <c r="F15" i="1"/>
  <c r="E30" i="1"/>
  <c r="E29" i="1"/>
  <c r="E28" i="1"/>
  <c r="R27" i="1"/>
  <c r="Q27" i="1"/>
  <c r="P27" i="1"/>
  <c r="K27" i="1"/>
  <c r="F27" i="1"/>
  <c r="R24" i="1"/>
  <c r="Q24" i="1"/>
  <c r="P24" i="1"/>
  <c r="K24" i="1"/>
  <c r="F24" i="1"/>
  <c r="R23" i="1"/>
  <c r="Q23" i="1"/>
  <c r="Q22" i="1" s="1"/>
  <c r="P23" i="1"/>
  <c r="K23" i="1"/>
  <c r="K37" i="1" s="1"/>
  <c r="F23" i="1"/>
  <c r="F37" i="1" s="1"/>
  <c r="R12" i="1"/>
  <c r="R38" i="1" s="1"/>
  <c r="Q12" i="1"/>
  <c r="Q38" i="1" s="1"/>
  <c r="F38" i="1"/>
  <c r="R11" i="1"/>
  <c r="Q11" i="1"/>
  <c r="P11" i="1"/>
  <c r="K11" i="1"/>
  <c r="F11" i="1"/>
  <c r="E17" i="1"/>
  <c r="P15" i="1"/>
  <c r="E18" i="1"/>
  <c r="E16" i="1"/>
  <c r="P22" i="1" l="1"/>
  <c r="F22" i="1"/>
  <c r="R22" i="1"/>
  <c r="P37" i="1"/>
  <c r="P36" i="1" s="1"/>
  <c r="Q37" i="1"/>
  <c r="Q36" i="1" s="1"/>
  <c r="R37" i="1"/>
  <c r="R36" i="1" s="1"/>
  <c r="E38" i="1"/>
  <c r="F36" i="1"/>
  <c r="E23" i="1"/>
  <c r="E27" i="1"/>
  <c r="E24" i="1"/>
  <c r="R10" i="1"/>
  <c r="E12" i="1"/>
  <c r="P10" i="1"/>
  <c r="Q10" i="1"/>
  <c r="E11" i="1"/>
  <c r="E15" i="1"/>
  <c r="F10" i="1"/>
  <c r="E22" i="1" l="1"/>
  <c r="E37" i="1"/>
  <c r="E36" i="1" s="1"/>
  <c r="E10" i="1"/>
</calcChain>
</file>

<file path=xl/sharedStrings.xml><?xml version="1.0" encoding="utf-8"?>
<sst xmlns="http://schemas.openxmlformats.org/spreadsheetml/2006/main" count="100" uniqueCount="48">
  <si>
    <t>№ п/п</t>
  </si>
  <si>
    <t>Мероприятие подпрограммы</t>
  </si>
  <si>
    <t>Сроки исполнения мероприятия</t>
  </si>
  <si>
    <t>Источники финансирования</t>
  </si>
  <si>
    <t>Всего, (тыс.руб.)</t>
  </si>
  <si>
    <t>Объем финансирования по годам (тыс. руб.)</t>
  </si>
  <si>
    <t>Ответственный за выполнение мероприятия подпрограммы</t>
  </si>
  <si>
    <t>Итого</t>
  </si>
  <si>
    <t xml:space="preserve">Средства бюджета городского округа Кашира </t>
  </si>
  <si>
    <t>Средства бюджета МО</t>
  </si>
  <si>
    <t xml:space="preserve">Средства федерального бюджета </t>
  </si>
  <si>
    <t>Внебюджетные источники</t>
  </si>
  <si>
    <t>1.1.</t>
  </si>
  <si>
    <t>Средства бюджета городского округа Кашира</t>
  </si>
  <si>
    <t>Управление жилищно-коммунального хозяйства администрации городского округа Кашира</t>
  </si>
  <si>
    <t>Основное мероприятие 01.   Осуществление отдельных полномочий в области лесных отношений</t>
  </si>
  <si>
    <t>2023-2027</t>
  </si>
  <si>
    <t>2.1.</t>
  </si>
  <si>
    <t>Основное мероприятие 04 Вовлечение населения в мероприятия по охране леса</t>
  </si>
  <si>
    <t xml:space="preserve">Мероприятие 04.01 Организация и проведение акций по посадке леса
</t>
  </si>
  <si>
    <t>МБУ г.о.Кашира "Благоустройство"</t>
  </si>
  <si>
    <t>ВСЕГО по подпрограмме</t>
  </si>
  <si>
    <t>7. Перечень мероприятий  подпрограммы 4 "Развитие лесного хозяйства"</t>
  </si>
  <si>
    <t xml:space="preserve">к постановлению администрации </t>
  </si>
  <si>
    <t>городского округа Кашира</t>
  </si>
  <si>
    <t>х</t>
  </si>
  <si>
    <t>Всего</t>
  </si>
  <si>
    <t>Итого 2023 год</t>
  </si>
  <si>
    <t>В том числе по кварталам:</t>
  </si>
  <si>
    <t>2025 год</t>
  </si>
  <si>
    <t>2026 год</t>
  </si>
  <si>
    <t>2027 год</t>
  </si>
  <si>
    <t>I</t>
  </si>
  <si>
    <t>II</t>
  </si>
  <si>
    <t>III</t>
  </si>
  <si>
    <t>IV</t>
  </si>
  <si>
    <t>Ликвидированы отходы на лесных участках в составе земель лесного фонда, %</t>
  </si>
  <si>
    <t>Выполнены мероприятия по организации и проведению акций по посадке леса, %</t>
  </si>
  <si>
    <t>2023-2025</t>
  </si>
  <si>
    <t>Мероприятие 01.06 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</si>
  <si>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Приложение № 3</t>
  </si>
  <si>
    <t>Итого 2024 год</t>
  </si>
  <si>
    <t>В том числе:</t>
  </si>
  <si>
    <t>1 полугодие</t>
  </si>
  <si>
    <t>9    месяцев</t>
  </si>
  <si>
    <t>12    месяцев</t>
  </si>
  <si>
    <t>1   квартал</t>
  </si>
  <si>
    <t>от 29.12.2023  № 3466-па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</si>
</sst>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.5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2" borderId="0" xfId="0" applyFont="1" applyFill="1"/>
    <xf numFmtId="0" fontId="5" fillId="3" borderId="3" xfId="0" applyFont="1" applyFill="1" applyBorder="1" applyAlignment="1">
      <alignment horizontal="justify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 wrapText="1"/>
    </xf>
    <xf numFmtId="4" fontId="1" fillId="3" borderId="6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left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left" vertical="center" wrapText="1"/>
    </xf>
    <xf numFmtId="4" fontId="1" fillId="3" borderId="15" xfId="0" applyNumberFormat="1" applyFont="1" applyFill="1" applyBorder="1" applyAlignment="1">
      <alignment horizontal="center" vertical="center" wrapText="1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4" fontId="1" fillId="3" borderId="8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4" fontId="1" fillId="3" borderId="12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4" fontId="1" fillId="3" borderId="4" xfId="0" applyNumberFormat="1" applyFont="1" applyFill="1" applyBorder="1" applyAlignment="1">
      <alignment vertical="center" wrapText="1"/>
    </xf>
    <xf numFmtId="164" fontId="13" fillId="2" borderId="6" xfId="0" applyNumberFormat="1" applyFont="1" applyFill="1" applyBorder="1" applyAlignment="1">
      <alignment horizontal="center" vertical="center" wrapText="1"/>
    </xf>
    <xf numFmtId="4" fontId="1" fillId="3" borderId="29" xfId="0" applyNumberFormat="1" applyFont="1" applyFill="1" applyBorder="1" applyAlignment="1">
      <alignment horizontal="center" vertical="center" wrapText="1"/>
    </xf>
    <xf numFmtId="4" fontId="1" fillId="3" borderId="30" xfId="0" applyNumberFormat="1" applyFont="1" applyFill="1" applyBorder="1" applyAlignment="1">
      <alignment horizontal="center" vertical="center" wrapText="1"/>
    </xf>
    <xf numFmtId="4" fontId="1" fillId="3" borderId="31" xfId="0" applyNumberFormat="1" applyFont="1" applyFill="1" applyBorder="1" applyAlignment="1">
      <alignment horizontal="center" vertical="center" wrapText="1"/>
    </xf>
    <xf numFmtId="4" fontId="1" fillId="3" borderId="20" xfId="0" applyNumberFormat="1" applyFont="1" applyFill="1" applyBorder="1" applyAlignment="1">
      <alignment horizontal="center" vertical="center" wrapText="1"/>
    </xf>
    <xf numFmtId="4" fontId="1" fillId="3" borderId="21" xfId="0" applyNumberFormat="1" applyFont="1" applyFill="1" applyBorder="1" applyAlignment="1">
      <alignment horizontal="center" vertical="center" wrapText="1"/>
    </xf>
    <xf numFmtId="4" fontId="1" fillId="3" borderId="22" xfId="0" applyNumberFormat="1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4" fontId="6" fillId="3" borderId="26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8" xfId="0" applyNumberFormat="1" applyFont="1" applyFill="1" applyBorder="1" applyAlignment="1">
      <alignment horizontal="center" vertical="center" wrapText="1"/>
    </xf>
    <xf numFmtId="4" fontId="5" fillId="3" borderId="26" xfId="0" applyNumberFormat="1" applyFont="1" applyFill="1" applyBorder="1" applyAlignment="1">
      <alignment horizontal="center" vertical="center" wrapText="1"/>
    </xf>
    <xf numFmtId="4" fontId="5" fillId="3" borderId="27" xfId="0" applyNumberFormat="1" applyFont="1" applyFill="1" applyBorder="1" applyAlignment="1">
      <alignment horizontal="center" vertical="center" wrapText="1"/>
    </xf>
    <xf numFmtId="4" fontId="5" fillId="3" borderId="28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5" fillId="2" borderId="26" xfId="0" applyNumberFormat="1" applyFont="1" applyFill="1" applyBorder="1" applyAlignment="1">
      <alignment horizontal="center" vertical="center" wrapText="1"/>
    </xf>
    <xf numFmtId="4" fontId="5" fillId="2" borderId="27" xfId="0" applyNumberFormat="1" applyFont="1" applyFill="1" applyBorder="1" applyAlignment="1">
      <alignment horizontal="center" vertical="center" wrapText="1"/>
    </xf>
    <xf numFmtId="4" fontId="5" fillId="2" borderId="28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33" xfId="0" applyNumberFormat="1" applyFont="1" applyFill="1" applyBorder="1" applyAlignment="1">
      <alignment horizontal="center" vertical="center" wrapText="1"/>
    </xf>
    <xf numFmtId="164" fontId="10" fillId="2" borderId="33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3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0"/>
  <sheetViews>
    <sheetView tabSelected="1" view="pageBreakPreview" zoomScaleNormal="100" zoomScaleSheetLayoutView="100" workbookViewId="0">
      <pane xSplit="1" ySplit="9" topLeftCell="B25" activePane="bottomRight" state="frozen"/>
      <selection pane="topRight" activeCell="B1" sqref="B1"/>
      <selection pane="bottomLeft" activeCell="A9" sqref="A9"/>
      <selection pane="bottomRight" activeCell="K28" sqref="K28:O28"/>
    </sheetView>
  </sheetViews>
  <sheetFormatPr defaultRowHeight="12.75" x14ac:dyDescent="0.2"/>
  <cols>
    <col min="1" max="1" width="6.42578125" style="1" customWidth="1"/>
    <col min="2" max="2" width="24.7109375" style="1" customWidth="1"/>
    <col min="3" max="3" width="7" style="1" customWidth="1"/>
    <col min="4" max="4" width="11.85546875" style="1" customWidth="1"/>
    <col min="5" max="5" width="8.85546875" style="1" customWidth="1"/>
    <col min="6" max="6" width="9.42578125" style="1" customWidth="1"/>
    <col min="7" max="7" width="5.5703125" style="1" customWidth="1"/>
    <col min="8" max="8" width="5.42578125" style="1" customWidth="1"/>
    <col min="9" max="9" width="5.85546875" style="1" customWidth="1"/>
    <col min="10" max="10" width="5.28515625" style="1" customWidth="1"/>
    <col min="11" max="11" width="7.85546875" style="1" customWidth="1"/>
    <col min="12" max="12" width="6" style="1" customWidth="1"/>
    <col min="13" max="13" width="7.140625" style="1" customWidth="1"/>
    <col min="14" max="14" width="6.7109375" style="1" customWidth="1"/>
    <col min="15" max="15" width="7" style="1" customWidth="1"/>
    <col min="16" max="16" width="9.42578125" style="2" customWidth="1"/>
    <col min="17" max="17" width="9.140625" style="2" customWidth="1"/>
    <col min="18" max="18" width="9.28515625" style="2" customWidth="1"/>
    <col min="19" max="19" width="13.42578125" style="1" customWidth="1"/>
    <col min="20" max="262" width="9.140625" style="1"/>
    <col min="263" max="263" width="6.42578125" style="1" customWidth="1"/>
    <col min="264" max="264" width="24.7109375" style="1" customWidth="1"/>
    <col min="265" max="265" width="7" style="1" customWidth="1"/>
    <col min="266" max="266" width="11.85546875" style="1" customWidth="1"/>
    <col min="267" max="267" width="10.5703125" style="1" customWidth="1"/>
    <col min="268" max="268" width="10" style="1" customWidth="1"/>
    <col min="269" max="269" width="9.42578125" style="1" customWidth="1"/>
    <col min="270" max="270" width="9" style="1" customWidth="1"/>
    <col min="271" max="271" width="9.42578125" style="1" customWidth="1"/>
    <col min="272" max="272" width="9.140625" style="1"/>
    <col min="273" max="273" width="9.28515625" style="1" customWidth="1"/>
    <col min="274" max="274" width="13.42578125" style="1" customWidth="1"/>
    <col min="275" max="275" width="10" style="1" customWidth="1"/>
    <col min="276" max="518" width="9.140625" style="1"/>
    <col min="519" max="519" width="6.42578125" style="1" customWidth="1"/>
    <col min="520" max="520" width="24.7109375" style="1" customWidth="1"/>
    <col min="521" max="521" width="7" style="1" customWidth="1"/>
    <col min="522" max="522" width="11.85546875" style="1" customWidth="1"/>
    <col min="523" max="523" width="10.5703125" style="1" customWidth="1"/>
    <col min="524" max="524" width="10" style="1" customWidth="1"/>
    <col min="525" max="525" width="9.42578125" style="1" customWidth="1"/>
    <col min="526" max="526" width="9" style="1" customWidth="1"/>
    <col min="527" max="527" width="9.42578125" style="1" customWidth="1"/>
    <col min="528" max="528" width="9.140625" style="1"/>
    <col min="529" max="529" width="9.28515625" style="1" customWidth="1"/>
    <col min="530" max="530" width="13.42578125" style="1" customWidth="1"/>
    <col min="531" max="531" width="10" style="1" customWidth="1"/>
    <col min="532" max="774" width="9.140625" style="1"/>
    <col min="775" max="775" width="6.42578125" style="1" customWidth="1"/>
    <col min="776" max="776" width="24.7109375" style="1" customWidth="1"/>
    <col min="777" max="777" width="7" style="1" customWidth="1"/>
    <col min="778" max="778" width="11.85546875" style="1" customWidth="1"/>
    <col min="779" max="779" width="10.5703125" style="1" customWidth="1"/>
    <col min="780" max="780" width="10" style="1" customWidth="1"/>
    <col min="781" max="781" width="9.42578125" style="1" customWidth="1"/>
    <col min="782" max="782" width="9" style="1" customWidth="1"/>
    <col min="783" max="783" width="9.42578125" style="1" customWidth="1"/>
    <col min="784" max="784" width="9.140625" style="1"/>
    <col min="785" max="785" width="9.28515625" style="1" customWidth="1"/>
    <col min="786" max="786" width="13.42578125" style="1" customWidth="1"/>
    <col min="787" max="787" width="10" style="1" customWidth="1"/>
    <col min="788" max="1030" width="9.140625" style="1"/>
    <col min="1031" max="1031" width="6.42578125" style="1" customWidth="1"/>
    <col min="1032" max="1032" width="24.7109375" style="1" customWidth="1"/>
    <col min="1033" max="1033" width="7" style="1" customWidth="1"/>
    <col min="1034" max="1034" width="11.85546875" style="1" customWidth="1"/>
    <col min="1035" max="1035" width="10.5703125" style="1" customWidth="1"/>
    <col min="1036" max="1036" width="10" style="1" customWidth="1"/>
    <col min="1037" max="1037" width="9.42578125" style="1" customWidth="1"/>
    <col min="1038" max="1038" width="9" style="1" customWidth="1"/>
    <col min="1039" max="1039" width="9.42578125" style="1" customWidth="1"/>
    <col min="1040" max="1040" width="9.140625" style="1"/>
    <col min="1041" max="1041" width="9.28515625" style="1" customWidth="1"/>
    <col min="1042" max="1042" width="13.42578125" style="1" customWidth="1"/>
    <col min="1043" max="1043" width="10" style="1" customWidth="1"/>
    <col min="1044" max="1286" width="9.140625" style="1"/>
    <col min="1287" max="1287" width="6.42578125" style="1" customWidth="1"/>
    <col min="1288" max="1288" width="24.7109375" style="1" customWidth="1"/>
    <col min="1289" max="1289" width="7" style="1" customWidth="1"/>
    <col min="1290" max="1290" width="11.85546875" style="1" customWidth="1"/>
    <col min="1291" max="1291" width="10.5703125" style="1" customWidth="1"/>
    <col min="1292" max="1292" width="10" style="1" customWidth="1"/>
    <col min="1293" max="1293" width="9.42578125" style="1" customWidth="1"/>
    <col min="1294" max="1294" width="9" style="1" customWidth="1"/>
    <col min="1295" max="1295" width="9.42578125" style="1" customWidth="1"/>
    <col min="1296" max="1296" width="9.140625" style="1"/>
    <col min="1297" max="1297" width="9.28515625" style="1" customWidth="1"/>
    <col min="1298" max="1298" width="13.42578125" style="1" customWidth="1"/>
    <col min="1299" max="1299" width="10" style="1" customWidth="1"/>
    <col min="1300" max="1542" width="9.140625" style="1"/>
    <col min="1543" max="1543" width="6.42578125" style="1" customWidth="1"/>
    <col min="1544" max="1544" width="24.7109375" style="1" customWidth="1"/>
    <col min="1545" max="1545" width="7" style="1" customWidth="1"/>
    <col min="1546" max="1546" width="11.85546875" style="1" customWidth="1"/>
    <col min="1547" max="1547" width="10.5703125" style="1" customWidth="1"/>
    <col min="1548" max="1548" width="10" style="1" customWidth="1"/>
    <col min="1549" max="1549" width="9.42578125" style="1" customWidth="1"/>
    <col min="1550" max="1550" width="9" style="1" customWidth="1"/>
    <col min="1551" max="1551" width="9.42578125" style="1" customWidth="1"/>
    <col min="1552" max="1552" width="9.140625" style="1"/>
    <col min="1553" max="1553" width="9.28515625" style="1" customWidth="1"/>
    <col min="1554" max="1554" width="13.42578125" style="1" customWidth="1"/>
    <col min="1555" max="1555" width="10" style="1" customWidth="1"/>
    <col min="1556" max="1798" width="9.140625" style="1"/>
    <col min="1799" max="1799" width="6.42578125" style="1" customWidth="1"/>
    <col min="1800" max="1800" width="24.7109375" style="1" customWidth="1"/>
    <col min="1801" max="1801" width="7" style="1" customWidth="1"/>
    <col min="1802" max="1802" width="11.85546875" style="1" customWidth="1"/>
    <col min="1803" max="1803" width="10.5703125" style="1" customWidth="1"/>
    <col min="1804" max="1804" width="10" style="1" customWidth="1"/>
    <col min="1805" max="1805" width="9.42578125" style="1" customWidth="1"/>
    <col min="1806" max="1806" width="9" style="1" customWidth="1"/>
    <col min="1807" max="1807" width="9.42578125" style="1" customWidth="1"/>
    <col min="1808" max="1808" width="9.140625" style="1"/>
    <col min="1809" max="1809" width="9.28515625" style="1" customWidth="1"/>
    <col min="1810" max="1810" width="13.42578125" style="1" customWidth="1"/>
    <col min="1811" max="1811" width="10" style="1" customWidth="1"/>
    <col min="1812" max="2054" width="9.140625" style="1"/>
    <col min="2055" max="2055" width="6.42578125" style="1" customWidth="1"/>
    <col min="2056" max="2056" width="24.7109375" style="1" customWidth="1"/>
    <col min="2057" max="2057" width="7" style="1" customWidth="1"/>
    <col min="2058" max="2058" width="11.85546875" style="1" customWidth="1"/>
    <col min="2059" max="2059" width="10.5703125" style="1" customWidth="1"/>
    <col min="2060" max="2060" width="10" style="1" customWidth="1"/>
    <col min="2061" max="2061" width="9.42578125" style="1" customWidth="1"/>
    <col min="2062" max="2062" width="9" style="1" customWidth="1"/>
    <col min="2063" max="2063" width="9.42578125" style="1" customWidth="1"/>
    <col min="2064" max="2064" width="9.140625" style="1"/>
    <col min="2065" max="2065" width="9.28515625" style="1" customWidth="1"/>
    <col min="2066" max="2066" width="13.42578125" style="1" customWidth="1"/>
    <col min="2067" max="2067" width="10" style="1" customWidth="1"/>
    <col min="2068" max="2310" width="9.140625" style="1"/>
    <col min="2311" max="2311" width="6.42578125" style="1" customWidth="1"/>
    <col min="2312" max="2312" width="24.7109375" style="1" customWidth="1"/>
    <col min="2313" max="2313" width="7" style="1" customWidth="1"/>
    <col min="2314" max="2314" width="11.85546875" style="1" customWidth="1"/>
    <col min="2315" max="2315" width="10.5703125" style="1" customWidth="1"/>
    <col min="2316" max="2316" width="10" style="1" customWidth="1"/>
    <col min="2317" max="2317" width="9.42578125" style="1" customWidth="1"/>
    <col min="2318" max="2318" width="9" style="1" customWidth="1"/>
    <col min="2319" max="2319" width="9.42578125" style="1" customWidth="1"/>
    <col min="2320" max="2320" width="9.140625" style="1"/>
    <col min="2321" max="2321" width="9.28515625" style="1" customWidth="1"/>
    <col min="2322" max="2322" width="13.42578125" style="1" customWidth="1"/>
    <col min="2323" max="2323" width="10" style="1" customWidth="1"/>
    <col min="2324" max="2566" width="9.140625" style="1"/>
    <col min="2567" max="2567" width="6.42578125" style="1" customWidth="1"/>
    <col min="2568" max="2568" width="24.7109375" style="1" customWidth="1"/>
    <col min="2569" max="2569" width="7" style="1" customWidth="1"/>
    <col min="2570" max="2570" width="11.85546875" style="1" customWidth="1"/>
    <col min="2571" max="2571" width="10.5703125" style="1" customWidth="1"/>
    <col min="2572" max="2572" width="10" style="1" customWidth="1"/>
    <col min="2573" max="2573" width="9.42578125" style="1" customWidth="1"/>
    <col min="2574" max="2574" width="9" style="1" customWidth="1"/>
    <col min="2575" max="2575" width="9.42578125" style="1" customWidth="1"/>
    <col min="2576" max="2576" width="9.140625" style="1"/>
    <col min="2577" max="2577" width="9.28515625" style="1" customWidth="1"/>
    <col min="2578" max="2578" width="13.42578125" style="1" customWidth="1"/>
    <col min="2579" max="2579" width="10" style="1" customWidth="1"/>
    <col min="2580" max="2822" width="9.140625" style="1"/>
    <col min="2823" max="2823" width="6.42578125" style="1" customWidth="1"/>
    <col min="2824" max="2824" width="24.7109375" style="1" customWidth="1"/>
    <col min="2825" max="2825" width="7" style="1" customWidth="1"/>
    <col min="2826" max="2826" width="11.85546875" style="1" customWidth="1"/>
    <col min="2827" max="2827" width="10.5703125" style="1" customWidth="1"/>
    <col min="2828" max="2828" width="10" style="1" customWidth="1"/>
    <col min="2829" max="2829" width="9.42578125" style="1" customWidth="1"/>
    <col min="2830" max="2830" width="9" style="1" customWidth="1"/>
    <col min="2831" max="2831" width="9.42578125" style="1" customWidth="1"/>
    <col min="2832" max="2832" width="9.140625" style="1"/>
    <col min="2833" max="2833" width="9.28515625" style="1" customWidth="1"/>
    <col min="2834" max="2834" width="13.42578125" style="1" customWidth="1"/>
    <col min="2835" max="2835" width="10" style="1" customWidth="1"/>
    <col min="2836" max="3078" width="9.140625" style="1"/>
    <col min="3079" max="3079" width="6.42578125" style="1" customWidth="1"/>
    <col min="3080" max="3080" width="24.7109375" style="1" customWidth="1"/>
    <col min="3081" max="3081" width="7" style="1" customWidth="1"/>
    <col min="3082" max="3082" width="11.85546875" style="1" customWidth="1"/>
    <col min="3083" max="3083" width="10.5703125" style="1" customWidth="1"/>
    <col min="3084" max="3084" width="10" style="1" customWidth="1"/>
    <col min="3085" max="3085" width="9.42578125" style="1" customWidth="1"/>
    <col min="3086" max="3086" width="9" style="1" customWidth="1"/>
    <col min="3087" max="3087" width="9.42578125" style="1" customWidth="1"/>
    <col min="3088" max="3088" width="9.140625" style="1"/>
    <col min="3089" max="3089" width="9.28515625" style="1" customWidth="1"/>
    <col min="3090" max="3090" width="13.42578125" style="1" customWidth="1"/>
    <col min="3091" max="3091" width="10" style="1" customWidth="1"/>
    <col min="3092" max="3334" width="9.140625" style="1"/>
    <col min="3335" max="3335" width="6.42578125" style="1" customWidth="1"/>
    <col min="3336" max="3336" width="24.7109375" style="1" customWidth="1"/>
    <col min="3337" max="3337" width="7" style="1" customWidth="1"/>
    <col min="3338" max="3338" width="11.85546875" style="1" customWidth="1"/>
    <col min="3339" max="3339" width="10.5703125" style="1" customWidth="1"/>
    <col min="3340" max="3340" width="10" style="1" customWidth="1"/>
    <col min="3341" max="3341" width="9.42578125" style="1" customWidth="1"/>
    <col min="3342" max="3342" width="9" style="1" customWidth="1"/>
    <col min="3343" max="3343" width="9.42578125" style="1" customWidth="1"/>
    <col min="3344" max="3344" width="9.140625" style="1"/>
    <col min="3345" max="3345" width="9.28515625" style="1" customWidth="1"/>
    <col min="3346" max="3346" width="13.42578125" style="1" customWidth="1"/>
    <col min="3347" max="3347" width="10" style="1" customWidth="1"/>
    <col min="3348" max="3590" width="9.140625" style="1"/>
    <col min="3591" max="3591" width="6.42578125" style="1" customWidth="1"/>
    <col min="3592" max="3592" width="24.7109375" style="1" customWidth="1"/>
    <col min="3593" max="3593" width="7" style="1" customWidth="1"/>
    <col min="3594" max="3594" width="11.85546875" style="1" customWidth="1"/>
    <col min="3595" max="3595" width="10.5703125" style="1" customWidth="1"/>
    <col min="3596" max="3596" width="10" style="1" customWidth="1"/>
    <col min="3597" max="3597" width="9.42578125" style="1" customWidth="1"/>
    <col min="3598" max="3598" width="9" style="1" customWidth="1"/>
    <col min="3599" max="3599" width="9.42578125" style="1" customWidth="1"/>
    <col min="3600" max="3600" width="9.140625" style="1"/>
    <col min="3601" max="3601" width="9.28515625" style="1" customWidth="1"/>
    <col min="3602" max="3602" width="13.42578125" style="1" customWidth="1"/>
    <col min="3603" max="3603" width="10" style="1" customWidth="1"/>
    <col min="3604" max="3846" width="9.140625" style="1"/>
    <col min="3847" max="3847" width="6.42578125" style="1" customWidth="1"/>
    <col min="3848" max="3848" width="24.7109375" style="1" customWidth="1"/>
    <col min="3849" max="3849" width="7" style="1" customWidth="1"/>
    <col min="3850" max="3850" width="11.85546875" style="1" customWidth="1"/>
    <col min="3851" max="3851" width="10.5703125" style="1" customWidth="1"/>
    <col min="3852" max="3852" width="10" style="1" customWidth="1"/>
    <col min="3853" max="3853" width="9.42578125" style="1" customWidth="1"/>
    <col min="3854" max="3854" width="9" style="1" customWidth="1"/>
    <col min="3855" max="3855" width="9.42578125" style="1" customWidth="1"/>
    <col min="3856" max="3856" width="9.140625" style="1"/>
    <col min="3857" max="3857" width="9.28515625" style="1" customWidth="1"/>
    <col min="3858" max="3858" width="13.42578125" style="1" customWidth="1"/>
    <col min="3859" max="3859" width="10" style="1" customWidth="1"/>
    <col min="3860" max="4102" width="9.140625" style="1"/>
    <col min="4103" max="4103" width="6.42578125" style="1" customWidth="1"/>
    <col min="4104" max="4104" width="24.7109375" style="1" customWidth="1"/>
    <col min="4105" max="4105" width="7" style="1" customWidth="1"/>
    <col min="4106" max="4106" width="11.85546875" style="1" customWidth="1"/>
    <col min="4107" max="4107" width="10.5703125" style="1" customWidth="1"/>
    <col min="4108" max="4108" width="10" style="1" customWidth="1"/>
    <col min="4109" max="4109" width="9.42578125" style="1" customWidth="1"/>
    <col min="4110" max="4110" width="9" style="1" customWidth="1"/>
    <col min="4111" max="4111" width="9.42578125" style="1" customWidth="1"/>
    <col min="4112" max="4112" width="9.140625" style="1"/>
    <col min="4113" max="4113" width="9.28515625" style="1" customWidth="1"/>
    <col min="4114" max="4114" width="13.42578125" style="1" customWidth="1"/>
    <col min="4115" max="4115" width="10" style="1" customWidth="1"/>
    <col min="4116" max="4358" width="9.140625" style="1"/>
    <col min="4359" max="4359" width="6.42578125" style="1" customWidth="1"/>
    <col min="4360" max="4360" width="24.7109375" style="1" customWidth="1"/>
    <col min="4361" max="4361" width="7" style="1" customWidth="1"/>
    <col min="4362" max="4362" width="11.85546875" style="1" customWidth="1"/>
    <col min="4363" max="4363" width="10.5703125" style="1" customWidth="1"/>
    <col min="4364" max="4364" width="10" style="1" customWidth="1"/>
    <col min="4365" max="4365" width="9.42578125" style="1" customWidth="1"/>
    <col min="4366" max="4366" width="9" style="1" customWidth="1"/>
    <col min="4367" max="4367" width="9.42578125" style="1" customWidth="1"/>
    <col min="4368" max="4368" width="9.140625" style="1"/>
    <col min="4369" max="4369" width="9.28515625" style="1" customWidth="1"/>
    <col min="4370" max="4370" width="13.42578125" style="1" customWidth="1"/>
    <col min="4371" max="4371" width="10" style="1" customWidth="1"/>
    <col min="4372" max="4614" width="9.140625" style="1"/>
    <col min="4615" max="4615" width="6.42578125" style="1" customWidth="1"/>
    <col min="4616" max="4616" width="24.7109375" style="1" customWidth="1"/>
    <col min="4617" max="4617" width="7" style="1" customWidth="1"/>
    <col min="4618" max="4618" width="11.85546875" style="1" customWidth="1"/>
    <col min="4619" max="4619" width="10.5703125" style="1" customWidth="1"/>
    <col min="4620" max="4620" width="10" style="1" customWidth="1"/>
    <col min="4621" max="4621" width="9.42578125" style="1" customWidth="1"/>
    <col min="4622" max="4622" width="9" style="1" customWidth="1"/>
    <col min="4623" max="4623" width="9.42578125" style="1" customWidth="1"/>
    <col min="4624" max="4624" width="9.140625" style="1"/>
    <col min="4625" max="4625" width="9.28515625" style="1" customWidth="1"/>
    <col min="4626" max="4626" width="13.42578125" style="1" customWidth="1"/>
    <col min="4627" max="4627" width="10" style="1" customWidth="1"/>
    <col min="4628" max="4870" width="9.140625" style="1"/>
    <col min="4871" max="4871" width="6.42578125" style="1" customWidth="1"/>
    <col min="4872" max="4872" width="24.7109375" style="1" customWidth="1"/>
    <col min="4873" max="4873" width="7" style="1" customWidth="1"/>
    <col min="4874" max="4874" width="11.85546875" style="1" customWidth="1"/>
    <col min="4875" max="4875" width="10.5703125" style="1" customWidth="1"/>
    <col min="4876" max="4876" width="10" style="1" customWidth="1"/>
    <col min="4877" max="4877" width="9.42578125" style="1" customWidth="1"/>
    <col min="4878" max="4878" width="9" style="1" customWidth="1"/>
    <col min="4879" max="4879" width="9.42578125" style="1" customWidth="1"/>
    <col min="4880" max="4880" width="9.140625" style="1"/>
    <col min="4881" max="4881" width="9.28515625" style="1" customWidth="1"/>
    <col min="4882" max="4882" width="13.42578125" style="1" customWidth="1"/>
    <col min="4883" max="4883" width="10" style="1" customWidth="1"/>
    <col min="4884" max="5126" width="9.140625" style="1"/>
    <col min="5127" max="5127" width="6.42578125" style="1" customWidth="1"/>
    <col min="5128" max="5128" width="24.7109375" style="1" customWidth="1"/>
    <col min="5129" max="5129" width="7" style="1" customWidth="1"/>
    <col min="5130" max="5130" width="11.85546875" style="1" customWidth="1"/>
    <col min="5131" max="5131" width="10.5703125" style="1" customWidth="1"/>
    <col min="5132" max="5132" width="10" style="1" customWidth="1"/>
    <col min="5133" max="5133" width="9.42578125" style="1" customWidth="1"/>
    <col min="5134" max="5134" width="9" style="1" customWidth="1"/>
    <col min="5135" max="5135" width="9.42578125" style="1" customWidth="1"/>
    <col min="5136" max="5136" width="9.140625" style="1"/>
    <col min="5137" max="5137" width="9.28515625" style="1" customWidth="1"/>
    <col min="5138" max="5138" width="13.42578125" style="1" customWidth="1"/>
    <col min="5139" max="5139" width="10" style="1" customWidth="1"/>
    <col min="5140" max="5382" width="9.140625" style="1"/>
    <col min="5383" max="5383" width="6.42578125" style="1" customWidth="1"/>
    <col min="5384" max="5384" width="24.7109375" style="1" customWidth="1"/>
    <col min="5385" max="5385" width="7" style="1" customWidth="1"/>
    <col min="5386" max="5386" width="11.85546875" style="1" customWidth="1"/>
    <col min="5387" max="5387" width="10.5703125" style="1" customWidth="1"/>
    <col min="5388" max="5388" width="10" style="1" customWidth="1"/>
    <col min="5389" max="5389" width="9.42578125" style="1" customWidth="1"/>
    <col min="5390" max="5390" width="9" style="1" customWidth="1"/>
    <col min="5391" max="5391" width="9.42578125" style="1" customWidth="1"/>
    <col min="5392" max="5392" width="9.140625" style="1"/>
    <col min="5393" max="5393" width="9.28515625" style="1" customWidth="1"/>
    <col min="5394" max="5394" width="13.42578125" style="1" customWidth="1"/>
    <col min="5395" max="5395" width="10" style="1" customWidth="1"/>
    <col min="5396" max="5638" width="9.140625" style="1"/>
    <col min="5639" max="5639" width="6.42578125" style="1" customWidth="1"/>
    <col min="5640" max="5640" width="24.7109375" style="1" customWidth="1"/>
    <col min="5641" max="5641" width="7" style="1" customWidth="1"/>
    <col min="5642" max="5642" width="11.85546875" style="1" customWidth="1"/>
    <col min="5643" max="5643" width="10.5703125" style="1" customWidth="1"/>
    <col min="5644" max="5644" width="10" style="1" customWidth="1"/>
    <col min="5645" max="5645" width="9.42578125" style="1" customWidth="1"/>
    <col min="5646" max="5646" width="9" style="1" customWidth="1"/>
    <col min="5647" max="5647" width="9.42578125" style="1" customWidth="1"/>
    <col min="5648" max="5648" width="9.140625" style="1"/>
    <col min="5649" max="5649" width="9.28515625" style="1" customWidth="1"/>
    <col min="5650" max="5650" width="13.42578125" style="1" customWidth="1"/>
    <col min="5651" max="5651" width="10" style="1" customWidth="1"/>
    <col min="5652" max="5894" width="9.140625" style="1"/>
    <col min="5895" max="5895" width="6.42578125" style="1" customWidth="1"/>
    <col min="5896" max="5896" width="24.7109375" style="1" customWidth="1"/>
    <col min="5897" max="5897" width="7" style="1" customWidth="1"/>
    <col min="5898" max="5898" width="11.85546875" style="1" customWidth="1"/>
    <col min="5899" max="5899" width="10.5703125" style="1" customWidth="1"/>
    <col min="5900" max="5900" width="10" style="1" customWidth="1"/>
    <col min="5901" max="5901" width="9.42578125" style="1" customWidth="1"/>
    <col min="5902" max="5902" width="9" style="1" customWidth="1"/>
    <col min="5903" max="5903" width="9.42578125" style="1" customWidth="1"/>
    <col min="5904" max="5904" width="9.140625" style="1"/>
    <col min="5905" max="5905" width="9.28515625" style="1" customWidth="1"/>
    <col min="5906" max="5906" width="13.42578125" style="1" customWidth="1"/>
    <col min="5907" max="5907" width="10" style="1" customWidth="1"/>
    <col min="5908" max="6150" width="9.140625" style="1"/>
    <col min="6151" max="6151" width="6.42578125" style="1" customWidth="1"/>
    <col min="6152" max="6152" width="24.7109375" style="1" customWidth="1"/>
    <col min="6153" max="6153" width="7" style="1" customWidth="1"/>
    <col min="6154" max="6154" width="11.85546875" style="1" customWidth="1"/>
    <col min="6155" max="6155" width="10.5703125" style="1" customWidth="1"/>
    <col min="6156" max="6156" width="10" style="1" customWidth="1"/>
    <col min="6157" max="6157" width="9.42578125" style="1" customWidth="1"/>
    <col min="6158" max="6158" width="9" style="1" customWidth="1"/>
    <col min="6159" max="6159" width="9.42578125" style="1" customWidth="1"/>
    <col min="6160" max="6160" width="9.140625" style="1"/>
    <col min="6161" max="6161" width="9.28515625" style="1" customWidth="1"/>
    <col min="6162" max="6162" width="13.42578125" style="1" customWidth="1"/>
    <col min="6163" max="6163" width="10" style="1" customWidth="1"/>
    <col min="6164" max="6406" width="9.140625" style="1"/>
    <col min="6407" max="6407" width="6.42578125" style="1" customWidth="1"/>
    <col min="6408" max="6408" width="24.7109375" style="1" customWidth="1"/>
    <col min="6409" max="6409" width="7" style="1" customWidth="1"/>
    <col min="6410" max="6410" width="11.85546875" style="1" customWidth="1"/>
    <col min="6411" max="6411" width="10.5703125" style="1" customWidth="1"/>
    <col min="6412" max="6412" width="10" style="1" customWidth="1"/>
    <col min="6413" max="6413" width="9.42578125" style="1" customWidth="1"/>
    <col min="6414" max="6414" width="9" style="1" customWidth="1"/>
    <col min="6415" max="6415" width="9.42578125" style="1" customWidth="1"/>
    <col min="6416" max="6416" width="9.140625" style="1"/>
    <col min="6417" max="6417" width="9.28515625" style="1" customWidth="1"/>
    <col min="6418" max="6418" width="13.42578125" style="1" customWidth="1"/>
    <col min="6419" max="6419" width="10" style="1" customWidth="1"/>
    <col min="6420" max="6662" width="9.140625" style="1"/>
    <col min="6663" max="6663" width="6.42578125" style="1" customWidth="1"/>
    <col min="6664" max="6664" width="24.7109375" style="1" customWidth="1"/>
    <col min="6665" max="6665" width="7" style="1" customWidth="1"/>
    <col min="6666" max="6666" width="11.85546875" style="1" customWidth="1"/>
    <col min="6667" max="6667" width="10.5703125" style="1" customWidth="1"/>
    <col min="6668" max="6668" width="10" style="1" customWidth="1"/>
    <col min="6669" max="6669" width="9.42578125" style="1" customWidth="1"/>
    <col min="6670" max="6670" width="9" style="1" customWidth="1"/>
    <col min="6671" max="6671" width="9.42578125" style="1" customWidth="1"/>
    <col min="6672" max="6672" width="9.140625" style="1"/>
    <col min="6673" max="6673" width="9.28515625" style="1" customWidth="1"/>
    <col min="6674" max="6674" width="13.42578125" style="1" customWidth="1"/>
    <col min="6675" max="6675" width="10" style="1" customWidth="1"/>
    <col min="6676" max="6918" width="9.140625" style="1"/>
    <col min="6919" max="6919" width="6.42578125" style="1" customWidth="1"/>
    <col min="6920" max="6920" width="24.7109375" style="1" customWidth="1"/>
    <col min="6921" max="6921" width="7" style="1" customWidth="1"/>
    <col min="6922" max="6922" width="11.85546875" style="1" customWidth="1"/>
    <col min="6923" max="6923" width="10.5703125" style="1" customWidth="1"/>
    <col min="6924" max="6924" width="10" style="1" customWidth="1"/>
    <col min="6925" max="6925" width="9.42578125" style="1" customWidth="1"/>
    <col min="6926" max="6926" width="9" style="1" customWidth="1"/>
    <col min="6927" max="6927" width="9.42578125" style="1" customWidth="1"/>
    <col min="6928" max="6928" width="9.140625" style="1"/>
    <col min="6929" max="6929" width="9.28515625" style="1" customWidth="1"/>
    <col min="6930" max="6930" width="13.42578125" style="1" customWidth="1"/>
    <col min="6931" max="6931" width="10" style="1" customWidth="1"/>
    <col min="6932" max="7174" width="9.140625" style="1"/>
    <col min="7175" max="7175" width="6.42578125" style="1" customWidth="1"/>
    <col min="7176" max="7176" width="24.7109375" style="1" customWidth="1"/>
    <col min="7177" max="7177" width="7" style="1" customWidth="1"/>
    <col min="7178" max="7178" width="11.85546875" style="1" customWidth="1"/>
    <col min="7179" max="7179" width="10.5703125" style="1" customWidth="1"/>
    <col min="7180" max="7180" width="10" style="1" customWidth="1"/>
    <col min="7181" max="7181" width="9.42578125" style="1" customWidth="1"/>
    <col min="7182" max="7182" width="9" style="1" customWidth="1"/>
    <col min="7183" max="7183" width="9.42578125" style="1" customWidth="1"/>
    <col min="7184" max="7184" width="9.140625" style="1"/>
    <col min="7185" max="7185" width="9.28515625" style="1" customWidth="1"/>
    <col min="7186" max="7186" width="13.42578125" style="1" customWidth="1"/>
    <col min="7187" max="7187" width="10" style="1" customWidth="1"/>
    <col min="7188" max="7430" width="9.140625" style="1"/>
    <col min="7431" max="7431" width="6.42578125" style="1" customWidth="1"/>
    <col min="7432" max="7432" width="24.7109375" style="1" customWidth="1"/>
    <col min="7433" max="7433" width="7" style="1" customWidth="1"/>
    <col min="7434" max="7434" width="11.85546875" style="1" customWidth="1"/>
    <col min="7435" max="7435" width="10.5703125" style="1" customWidth="1"/>
    <col min="7436" max="7436" width="10" style="1" customWidth="1"/>
    <col min="7437" max="7437" width="9.42578125" style="1" customWidth="1"/>
    <col min="7438" max="7438" width="9" style="1" customWidth="1"/>
    <col min="7439" max="7439" width="9.42578125" style="1" customWidth="1"/>
    <col min="7440" max="7440" width="9.140625" style="1"/>
    <col min="7441" max="7441" width="9.28515625" style="1" customWidth="1"/>
    <col min="7442" max="7442" width="13.42578125" style="1" customWidth="1"/>
    <col min="7443" max="7443" width="10" style="1" customWidth="1"/>
    <col min="7444" max="7686" width="9.140625" style="1"/>
    <col min="7687" max="7687" width="6.42578125" style="1" customWidth="1"/>
    <col min="7688" max="7688" width="24.7109375" style="1" customWidth="1"/>
    <col min="7689" max="7689" width="7" style="1" customWidth="1"/>
    <col min="7690" max="7690" width="11.85546875" style="1" customWidth="1"/>
    <col min="7691" max="7691" width="10.5703125" style="1" customWidth="1"/>
    <col min="7692" max="7692" width="10" style="1" customWidth="1"/>
    <col min="7693" max="7693" width="9.42578125" style="1" customWidth="1"/>
    <col min="7694" max="7694" width="9" style="1" customWidth="1"/>
    <col min="7695" max="7695" width="9.42578125" style="1" customWidth="1"/>
    <col min="7696" max="7696" width="9.140625" style="1"/>
    <col min="7697" max="7697" width="9.28515625" style="1" customWidth="1"/>
    <col min="7698" max="7698" width="13.42578125" style="1" customWidth="1"/>
    <col min="7699" max="7699" width="10" style="1" customWidth="1"/>
    <col min="7700" max="7942" width="9.140625" style="1"/>
    <col min="7943" max="7943" width="6.42578125" style="1" customWidth="1"/>
    <col min="7944" max="7944" width="24.7109375" style="1" customWidth="1"/>
    <col min="7945" max="7945" width="7" style="1" customWidth="1"/>
    <col min="7946" max="7946" width="11.85546875" style="1" customWidth="1"/>
    <col min="7947" max="7947" width="10.5703125" style="1" customWidth="1"/>
    <col min="7948" max="7948" width="10" style="1" customWidth="1"/>
    <col min="7949" max="7949" width="9.42578125" style="1" customWidth="1"/>
    <col min="7950" max="7950" width="9" style="1" customWidth="1"/>
    <col min="7951" max="7951" width="9.42578125" style="1" customWidth="1"/>
    <col min="7952" max="7952" width="9.140625" style="1"/>
    <col min="7953" max="7953" width="9.28515625" style="1" customWidth="1"/>
    <col min="7954" max="7954" width="13.42578125" style="1" customWidth="1"/>
    <col min="7955" max="7955" width="10" style="1" customWidth="1"/>
    <col min="7956" max="8198" width="9.140625" style="1"/>
    <col min="8199" max="8199" width="6.42578125" style="1" customWidth="1"/>
    <col min="8200" max="8200" width="24.7109375" style="1" customWidth="1"/>
    <col min="8201" max="8201" width="7" style="1" customWidth="1"/>
    <col min="8202" max="8202" width="11.85546875" style="1" customWidth="1"/>
    <col min="8203" max="8203" width="10.5703125" style="1" customWidth="1"/>
    <col min="8204" max="8204" width="10" style="1" customWidth="1"/>
    <col min="8205" max="8205" width="9.42578125" style="1" customWidth="1"/>
    <col min="8206" max="8206" width="9" style="1" customWidth="1"/>
    <col min="8207" max="8207" width="9.42578125" style="1" customWidth="1"/>
    <col min="8208" max="8208" width="9.140625" style="1"/>
    <col min="8209" max="8209" width="9.28515625" style="1" customWidth="1"/>
    <col min="8210" max="8210" width="13.42578125" style="1" customWidth="1"/>
    <col min="8211" max="8211" width="10" style="1" customWidth="1"/>
    <col min="8212" max="8454" width="9.140625" style="1"/>
    <col min="8455" max="8455" width="6.42578125" style="1" customWidth="1"/>
    <col min="8456" max="8456" width="24.7109375" style="1" customWidth="1"/>
    <col min="8457" max="8457" width="7" style="1" customWidth="1"/>
    <col min="8458" max="8458" width="11.85546875" style="1" customWidth="1"/>
    <col min="8459" max="8459" width="10.5703125" style="1" customWidth="1"/>
    <col min="8460" max="8460" width="10" style="1" customWidth="1"/>
    <col min="8461" max="8461" width="9.42578125" style="1" customWidth="1"/>
    <col min="8462" max="8462" width="9" style="1" customWidth="1"/>
    <col min="8463" max="8463" width="9.42578125" style="1" customWidth="1"/>
    <col min="8464" max="8464" width="9.140625" style="1"/>
    <col min="8465" max="8465" width="9.28515625" style="1" customWidth="1"/>
    <col min="8466" max="8466" width="13.42578125" style="1" customWidth="1"/>
    <col min="8467" max="8467" width="10" style="1" customWidth="1"/>
    <col min="8468" max="8710" width="9.140625" style="1"/>
    <col min="8711" max="8711" width="6.42578125" style="1" customWidth="1"/>
    <col min="8712" max="8712" width="24.7109375" style="1" customWidth="1"/>
    <col min="8713" max="8713" width="7" style="1" customWidth="1"/>
    <col min="8714" max="8714" width="11.85546875" style="1" customWidth="1"/>
    <col min="8715" max="8715" width="10.5703125" style="1" customWidth="1"/>
    <col min="8716" max="8716" width="10" style="1" customWidth="1"/>
    <col min="8717" max="8717" width="9.42578125" style="1" customWidth="1"/>
    <col min="8718" max="8718" width="9" style="1" customWidth="1"/>
    <col min="8719" max="8719" width="9.42578125" style="1" customWidth="1"/>
    <col min="8720" max="8720" width="9.140625" style="1"/>
    <col min="8721" max="8721" width="9.28515625" style="1" customWidth="1"/>
    <col min="8722" max="8722" width="13.42578125" style="1" customWidth="1"/>
    <col min="8723" max="8723" width="10" style="1" customWidth="1"/>
    <col min="8724" max="8966" width="9.140625" style="1"/>
    <col min="8967" max="8967" width="6.42578125" style="1" customWidth="1"/>
    <col min="8968" max="8968" width="24.7109375" style="1" customWidth="1"/>
    <col min="8969" max="8969" width="7" style="1" customWidth="1"/>
    <col min="8970" max="8970" width="11.85546875" style="1" customWidth="1"/>
    <col min="8971" max="8971" width="10.5703125" style="1" customWidth="1"/>
    <col min="8972" max="8972" width="10" style="1" customWidth="1"/>
    <col min="8973" max="8973" width="9.42578125" style="1" customWidth="1"/>
    <col min="8974" max="8974" width="9" style="1" customWidth="1"/>
    <col min="8975" max="8975" width="9.42578125" style="1" customWidth="1"/>
    <col min="8976" max="8976" width="9.140625" style="1"/>
    <col min="8977" max="8977" width="9.28515625" style="1" customWidth="1"/>
    <col min="8978" max="8978" width="13.42578125" style="1" customWidth="1"/>
    <col min="8979" max="8979" width="10" style="1" customWidth="1"/>
    <col min="8980" max="9222" width="9.140625" style="1"/>
    <col min="9223" max="9223" width="6.42578125" style="1" customWidth="1"/>
    <col min="9224" max="9224" width="24.7109375" style="1" customWidth="1"/>
    <col min="9225" max="9225" width="7" style="1" customWidth="1"/>
    <col min="9226" max="9226" width="11.85546875" style="1" customWidth="1"/>
    <col min="9227" max="9227" width="10.5703125" style="1" customWidth="1"/>
    <col min="9228" max="9228" width="10" style="1" customWidth="1"/>
    <col min="9229" max="9229" width="9.42578125" style="1" customWidth="1"/>
    <col min="9230" max="9230" width="9" style="1" customWidth="1"/>
    <col min="9231" max="9231" width="9.42578125" style="1" customWidth="1"/>
    <col min="9232" max="9232" width="9.140625" style="1"/>
    <col min="9233" max="9233" width="9.28515625" style="1" customWidth="1"/>
    <col min="9234" max="9234" width="13.42578125" style="1" customWidth="1"/>
    <col min="9235" max="9235" width="10" style="1" customWidth="1"/>
    <col min="9236" max="9478" width="9.140625" style="1"/>
    <col min="9479" max="9479" width="6.42578125" style="1" customWidth="1"/>
    <col min="9480" max="9480" width="24.7109375" style="1" customWidth="1"/>
    <col min="9481" max="9481" width="7" style="1" customWidth="1"/>
    <col min="9482" max="9482" width="11.85546875" style="1" customWidth="1"/>
    <col min="9483" max="9483" width="10.5703125" style="1" customWidth="1"/>
    <col min="9484" max="9484" width="10" style="1" customWidth="1"/>
    <col min="9485" max="9485" width="9.42578125" style="1" customWidth="1"/>
    <col min="9486" max="9486" width="9" style="1" customWidth="1"/>
    <col min="9487" max="9487" width="9.42578125" style="1" customWidth="1"/>
    <col min="9488" max="9488" width="9.140625" style="1"/>
    <col min="9489" max="9489" width="9.28515625" style="1" customWidth="1"/>
    <col min="9490" max="9490" width="13.42578125" style="1" customWidth="1"/>
    <col min="9491" max="9491" width="10" style="1" customWidth="1"/>
    <col min="9492" max="9734" width="9.140625" style="1"/>
    <col min="9735" max="9735" width="6.42578125" style="1" customWidth="1"/>
    <col min="9736" max="9736" width="24.7109375" style="1" customWidth="1"/>
    <col min="9737" max="9737" width="7" style="1" customWidth="1"/>
    <col min="9738" max="9738" width="11.85546875" style="1" customWidth="1"/>
    <col min="9739" max="9739" width="10.5703125" style="1" customWidth="1"/>
    <col min="9740" max="9740" width="10" style="1" customWidth="1"/>
    <col min="9741" max="9741" width="9.42578125" style="1" customWidth="1"/>
    <col min="9742" max="9742" width="9" style="1" customWidth="1"/>
    <col min="9743" max="9743" width="9.42578125" style="1" customWidth="1"/>
    <col min="9744" max="9744" width="9.140625" style="1"/>
    <col min="9745" max="9745" width="9.28515625" style="1" customWidth="1"/>
    <col min="9746" max="9746" width="13.42578125" style="1" customWidth="1"/>
    <col min="9747" max="9747" width="10" style="1" customWidth="1"/>
    <col min="9748" max="9990" width="9.140625" style="1"/>
    <col min="9991" max="9991" width="6.42578125" style="1" customWidth="1"/>
    <col min="9992" max="9992" width="24.7109375" style="1" customWidth="1"/>
    <col min="9993" max="9993" width="7" style="1" customWidth="1"/>
    <col min="9994" max="9994" width="11.85546875" style="1" customWidth="1"/>
    <col min="9995" max="9995" width="10.5703125" style="1" customWidth="1"/>
    <col min="9996" max="9996" width="10" style="1" customWidth="1"/>
    <col min="9997" max="9997" width="9.42578125" style="1" customWidth="1"/>
    <col min="9998" max="9998" width="9" style="1" customWidth="1"/>
    <col min="9999" max="9999" width="9.42578125" style="1" customWidth="1"/>
    <col min="10000" max="10000" width="9.140625" style="1"/>
    <col min="10001" max="10001" width="9.28515625" style="1" customWidth="1"/>
    <col min="10002" max="10002" width="13.42578125" style="1" customWidth="1"/>
    <col min="10003" max="10003" width="10" style="1" customWidth="1"/>
    <col min="10004" max="10246" width="9.140625" style="1"/>
    <col min="10247" max="10247" width="6.42578125" style="1" customWidth="1"/>
    <col min="10248" max="10248" width="24.7109375" style="1" customWidth="1"/>
    <col min="10249" max="10249" width="7" style="1" customWidth="1"/>
    <col min="10250" max="10250" width="11.85546875" style="1" customWidth="1"/>
    <col min="10251" max="10251" width="10.5703125" style="1" customWidth="1"/>
    <col min="10252" max="10252" width="10" style="1" customWidth="1"/>
    <col min="10253" max="10253" width="9.42578125" style="1" customWidth="1"/>
    <col min="10254" max="10254" width="9" style="1" customWidth="1"/>
    <col min="10255" max="10255" width="9.42578125" style="1" customWidth="1"/>
    <col min="10256" max="10256" width="9.140625" style="1"/>
    <col min="10257" max="10257" width="9.28515625" style="1" customWidth="1"/>
    <col min="10258" max="10258" width="13.42578125" style="1" customWidth="1"/>
    <col min="10259" max="10259" width="10" style="1" customWidth="1"/>
    <col min="10260" max="10502" width="9.140625" style="1"/>
    <col min="10503" max="10503" width="6.42578125" style="1" customWidth="1"/>
    <col min="10504" max="10504" width="24.7109375" style="1" customWidth="1"/>
    <col min="10505" max="10505" width="7" style="1" customWidth="1"/>
    <col min="10506" max="10506" width="11.85546875" style="1" customWidth="1"/>
    <col min="10507" max="10507" width="10.5703125" style="1" customWidth="1"/>
    <col min="10508" max="10508" width="10" style="1" customWidth="1"/>
    <col min="10509" max="10509" width="9.42578125" style="1" customWidth="1"/>
    <col min="10510" max="10510" width="9" style="1" customWidth="1"/>
    <col min="10511" max="10511" width="9.42578125" style="1" customWidth="1"/>
    <col min="10512" max="10512" width="9.140625" style="1"/>
    <col min="10513" max="10513" width="9.28515625" style="1" customWidth="1"/>
    <col min="10514" max="10514" width="13.42578125" style="1" customWidth="1"/>
    <col min="10515" max="10515" width="10" style="1" customWidth="1"/>
    <col min="10516" max="10758" width="9.140625" style="1"/>
    <col min="10759" max="10759" width="6.42578125" style="1" customWidth="1"/>
    <col min="10760" max="10760" width="24.7109375" style="1" customWidth="1"/>
    <col min="10761" max="10761" width="7" style="1" customWidth="1"/>
    <col min="10762" max="10762" width="11.85546875" style="1" customWidth="1"/>
    <col min="10763" max="10763" width="10.5703125" style="1" customWidth="1"/>
    <col min="10764" max="10764" width="10" style="1" customWidth="1"/>
    <col min="10765" max="10765" width="9.42578125" style="1" customWidth="1"/>
    <col min="10766" max="10766" width="9" style="1" customWidth="1"/>
    <col min="10767" max="10767" width="9.42578125" style="1" customWidth="1"/>
    <col min="10768" max="10768" width="9.140625" style="1"/>
    <col min="10769" max="10769" width="9.28515625" style="1" customWidth="1"/>
    <col min="10770" max="10770" width="13.42578125" style="1" customWidth="1"/>
    <col min="10771" max="10771" width="10" style="1" customWidth="1"/>
    <col min="10772" max="11014" width="9.140625" style="1"/>
    <col min="11015" max="11015" width="6.42578125" style="1" customWidth="1"/>
    <col min="11016" max="11016" width="24.7109375" style="1" customWidth="1"/>
    <col min="11017" max="11017" width="7" style="1" customWidth="1"/>
    <col min="11018" max="11018" width="11.85546875" style="1" customWidth="1"/>
    <col min="11019" max="11019" width="10.5703125" style="1" customWidth="1"/>
    <col min="11020" max="11020" width="10" style="1" customWidth="1"/>
    <col min="11021" max="11021" width="9.42578125" style="1" customWidth="1"/>
    <col min="11022" max="11022" width="9" style="1" customWidth="1"/>
    <col min="11023" max="11023" width="9.42578125" style="1" customWidth="1"/>
    <col min="11024" max="11024" width="9.140625" style="1"/>
    <col min="11025" max="11025" width="9.28515625" style="1" customWidth="1"/>
    <col min="11026" max="11026" width="13.42578125" style="1" customWidth="1"/>
    <col min="11027" max="11027" width="10" style="1" customWidth="1"/>
    <col min="11028" max="11270" width="9.140625" style="1"/>
    <col min="11271" max="11271" width="6.42578125" style="1" customWidth="1"/>
    <col min="11272" max="11272" width="24.7109375" style="1" customWidth="1"/>
    <col min="11273" max="11273" width="7" style="1" customWidth="1"/>
    <col min="11274" max="11274" width="11.85546875" style="1" customWidth="1"/>
    <col min="11275" max="11275" width="10.5703125" style="1" customWidth="1"/>
    <col min="11276" max="11276" width="10" style="1" customWidth="1"/>
    <col min="11277" max="11277" width="9.42578125" style="1" customWidth="1"/>
    <col min="11278" max="11278" width="9" style="1" customWidth="1"/>
    <col min="11279" max="11279" width="9.42578125" style="1" customWidth="1"/>
    <col min="11280" max="11280" width="9.140625" style="1"/>
    <col min="11281" max="11281" width="9.28515625" style="1" customWidth="1"/>
    <col min="11282" max="11282" width="13.42578125" style="1" customWidth="1"/>
    <col min="11283" max="11283" width="10" style="1" customWidth="1"/>
    <col min="11284" max="11526" width="9.140625" style="1"/>
    <col min="11527" max="11527" width="6.42578125" style="1" customWidth="1"/>
    <col min="11528" max="11528" width="24.7109375" style="1" customWidth="1"/>
    <col min="11529" max="11529" width="7" style="1" customWidth="1"/>
    <col min="11530" max="11530" width="11.85546875" style="1" customWidth="1"/>
    <col min="11531" max="11531" width="10.5703125" style="1" customWidth="1"/>
    <col min="11532" max="11532" width="10" style="1" customWidth="1"/>
    <col min="11533" max="11533" width="9.42578125" style="1" customWidth="1"/>
    <col min="11534" max="11534" width="9" style="1" customWidth="1"/>
    <col min="11535" max="11535" width="9.42578125" style="1" customWidth="1"/>
    <col min="11536" max="11536" width="9.140625" style="1"/>
    <col min="11537" max="11537" width="9.28515625" style="1" customWidth="1"/>
    <col min="11538" max="11538" width="13.42578125" style="1" customWidth="1"/>
    <col min="11539" max="11539" width="10" style="1" customWidth="1"/>
    <col min="11540" max="11782" width="9.140625" style="1"/>
    <col min="11783" max="11783" width="6.42578125" style="1" customWidth="1"/>
    <col min="11784" max="11784" width="24.7109375" style="1" customWidth="1"/>
    <col min="11785" max="11785" width="7" style="1" customWidth="1"/>
    <col min="11786" max="11786" width="11.85546875" style="1" customWidth="1"/>
    <col min="11787" max="11787" width="10.5703125" style="1" customWidth="1"/>
    <col min="11788" max="11788" width="10" style="1" customWidth="1"/>
    <col min="11789" max="11789" width="9.42578125" style="1" customWidth="1"/>
    <col min="11790" max="11790" width="9" style="1" customWidth="1"/>
    <col min="11791" max="11791" width="9.42578125" style="1" customWidth="1"/>
    <col min="11792" max="11792" width="9.140625" style="1"/>
    <col min="11793" max="11793" width="9.28515625" style="1" customWidth="1"/>
    <col min="11794" max="11794" width="13.42578125" style="1" customWidth="1"/>
    <col min="11795" max="11795" width="10" style="1" customWidth="1"/>
    <col min="11796" max="12038" width="9.140625" style="1"/>
    <col min="12039" max="12039" width="6.42578125" style="1" customWidth="1"/>
    <col min="12040" max="12040" width="24.7109375" style="1" customWidth="1"/>
    <col min="12041" max="12041" width="7" style="1" customWidth="1"/>
    <col min="12042" max="12042" width="11.85546875" style="1" customWidth="1"/>
    <col min="12043" max="12043" width="10.5703125" style="1" customWidth="1"/>
    <col min="12044" max="12044" width="10" style="1" customWidth="1"/>
    <col min="12045" max="12045" width="9.42578125" style="1" customWidth="1"/>
    <col min="12046" max="12046" width="9" style="1" customWidth="1"/>
    <col min="12047" max="12047" width="9.42578125" style="1" customWidth="1"/>
    <col min="12048" max="12048" width="9.140625" style="1"/>
    <col min="12049" max="12049" width="9.28515625" style="1" customWidth="1"/>
    <col min="12050" max="12050" width="13.42578125" style="1" customWidth="1"/>
    <col min="12051" max="12051" width="10" style="1" customWidth="1"/>
    <col min="12052" max="12294" width="9.140625" style="1"/>
    <col min="12295" max="12295" width="6.42578125" style="1" customWidth="1"/>
    <col min="12296" max="12296" width="24.7109375" style="1" customWidth="1"/>
    <col min="12297" max="12297" width="7" style="1" customWidth="1"/>
    <col min="12298" max="12298" width="11.85546875" style="1" customWidth="1"/>
    <col min="12299" max="12299" width="10.5703125" style="1" customWidth="1"/>
    <col min="12300" max="12300" width="10" style="1" customWidth="1"/>
    <col min="12301" max="12301" width="9.42578125" style="1" customWidth="1"/>
    <col min="12302" max="12302" width="9" style="1" customWidth="1"/>
    <col min="12303" max="12303" width="9.42578125" style="1" customWidth="1"/>
    <col min="12304" max="12304" width="9.140625" style="1"/>
    <col min="12305" max="12305" width="9.28515625" style="1" customWidth="1"/>
    <col min="12306" max="12306" width="13.42578125" style="1" customWidth="1"/>
    <col min="12307" max="12307" width="10" style="1" customWidth="1"/>
    <col min="12308" max="12550" width="9.140625" style="1"/>
    <col min="12551" max="12551" width="6.42578125" style="1" customWidth="1"/>
    <col min="12552" max="12552" width="24.7109375" style="1" customWidth="1"/>
    <col min="12553" max="12553" width="7" style="1" customWidth="1"/>
    <col min="12554" max="12554" width="11.85546875" style="1" customWidth="1"/>
    <col min="12555" max="12555" width="10.5703125" style="1" customWidth="1"/>
    <col min="12556" max="12556" width="10" style="1" customWidth="1"/>
    <col min="12557" max="12557" width="9.42578125" style="1" customWidth="1"/>
    <col min="12558" max="12558" width="9" style="1" customWidth="1"/>
    <col min="12559" max="12559" width="9.42578125" style="1" customWidth="1"/>
    <col min="12560" max="12560" width="9.140625" style="1"/>
    <col min="12561" max="12561" width="9.28515625" style="1" customWidth="1"/>
    <col min="12562" max="12562" width="13.42578125" style="1" customWidth="1"/>
    <col min="12563" max="12563" width="10" style="1" customWidth="1"/>
    <col min="12564" max="12806" width="9.140625" style="1"/>
    <col min="12807" max="12807" width="6.42578125" style="1" customWidth="1"/>
    <col min="12808" max="12808" width="24.7109375" style="1" customWidth="1"/>
    <col min="12809" max="12809" width="7" style="1" customWidth="1"/>
    <col min="12810" max="12810" width="11.85546875" style="1" customWidth="1"/>
    <col min="12811" max="12811" width="10.5703125" style="1" customWidth="1"/>
    <col min="12812" max="12812" width="10" style="1" customWidth="1"/>
    <col min="12813" max="12813" width="9.42578125" style="1" customWidth="1"/>
    <col min="12814" max="12814" width="9" style="1" customWidth="1"/>
    <col min="12815" max="12815" width="9.42578125" style="1" customWidth="1"/>
    <col min="12816" max="12816" width="9.140625" style="1"/>
    <col min="12817" max="12817" width="9.28515625" style="1" customWidth="1"/>
    <col min="12818" max="12818" width="13.42578125" style="1" customWidth="1"/>
    <col min="12819" max="12819" width="10" style="1" customWidth="1"/>
    <col min="12820" max="13062" width="9.140625" style="1"/>
    <col min="13063" max="13063" width="6.42578125" style="1" customWidth="1"/>
    <col min="13064" max="13064" width="24.7109375" style="1" customWidth="1"/>
    <col min="13065" max="13065" width="7" style="1" customWidth="1"/>
    <col min="13066" max="13066" width="11.85546875" style="1" customWidth="1"/>
    <col min="13067" max="13067" width="10.5703125" style="1" customWidth="1"/>
    <col min="13068" max="13068" width="10" style="1" customWidth="1"/>
    <col min="13069" max="13069" width="9.42578125" style="1" customWidth="1"/>
    <col min="13070" max="13070" width="9" style="1" customWidth="1"/>
    <col min="13071" max="13071" width="9.42578125" style="1" customWidth="1"/>
    <col min="13072" max="13072" width="9.140625" style="1"/>
    <col min="13073" max="13073" width="9.28515625" style="1" customWidth="1"/>
    <col min="13074" max="13074" width="13.42578125" style="1" customWidth="1"/>
    <col min="13075" max="13075" width="10" style="1" customWidth="1"/>
    <col min="13076" max="13318" width="9.140625" style="1"/>
    <col min="13319" max="13319" width="6.42578125" style="1" customWidth="1"/>
    <col min="13320" max="13320" width="24.7109375" style="1" customWidth="1"/>
    <col min="13321" max="13321" width="7" style="1" customWidth="1"/>
    <col min="13322" max="13322" width="11.85546875" style="1" customWidth="1"/>
    <col min="13323" max="13323" width="10.5703125" style="1" customWidth="1"/>
    <col min="13324" max="13324" width="10" style="1" customWidth="1"/>
    <col min="13325" max="13325" width="9.42578125" style="1" customWidth="1"/>
    <col min="13326" max="13326" width="9" style="1" customWidth="1"/>
    <col min="13327" max="13327" width="9.42578125" style="1" customWidth="1"/>
    <col min="13328" max="13328" width="9.140625" style="1"/>
    <col min="13329" max="13329" width="9.28515625" style="1" customWidth="1"/>
    <col min="13330" max="13330" width="13.42578125" style="1" customWidth="1"/>
    <col min="13331" max="13331" width="10" style="1" customWidth="1"/>
    <col min="13332" max="13574" width="9.140625" style="1"/>
    <col min="13575" max="13575" width="6.42578125" style="1" customWidth="1"/>
    <col min="13576" max="13576" width="24.7109375" style="1" customWidth="1"/>
    <col min="13577" max="13577" width="7" style="1" customWidth="1"/>
    <col min="13578" max="13578" width="11.85546875" style="1" customWidth="1"/>
    <col min="13579" max="13579" width="10.5703125" style="1" customWidth="1"/>
    <col min="13580" max="13580" width="10" style="1" customWidth="1"/>
    <col min="13581" max="13581" width="9.42578125" style="1" customWidth="1"/>
    <col min="13582" max="13582" width="9" style="1" customWidth="1"/>
    <col min="13583" max="13583" width="9.42578125" style="1" customWidth="1"/>
    <col min="13584" max="13584" width="9.140625" style="1"/>
    <col min="13585" max="13585" width="9.28515625" style="1" customWidth="1"/>
    <col min="13586" max="13586" width="13.42578125" style="1" customWidth="1"/>
    <col min="13587" max="13587" width="10" style="1" customWidth="1"/>
    <col min="13588" max="13830" width="9.140625" style="1"/>
    <col min="13831" max="13831" width="6.42578125" style="1" customWidth="1"/>
    <col min="13832" max="13832" width="24.7109375" style="1" customWidth="1"/>
    <col min="13833" max="13833" width="7" style="1" customWidth="1"/>
    <col min="13834" max="13834" width="11.85546875" style="1" customWidth="1"/>
    <col min="13835" max="13835" width="10.5703125" style="1" customWidth="1"/>
    <col min="13836" max="13836" width="10" style="1" customWidth="1"/>
    <col min="13837" max="13837" width="9.42578125" style="1" customWidth="1"/>
    <col min="13838" max="13838" width="9" style="1" customWidth="1"/>
    <col min="13839" max="13839" width="9.42578125" style="1" customWidth="1"/>
    <col min="13840" max="13840" width="9.140625" style="1"/>
    <col min="13841" max="13841" width="9.28515625" style="1" customWidth="1"/>
    <col min="13842" max="13842" width="13.42578125" style="1" customWidth="1"/>
    <col min="13843" max="13843" width="10" style="1" customWidth="1"/>
    <col min="13844" max="14086" width="9.140625" style="1"/>
    <col min="14087" max="14087" width="6.42578125" style="1" customWidth="1"/>
    <col min="14088" max="14088" width="24.7109375" style="1" customWidth="1"/>
    <col min="14089" max="14089" width="7" style="1" customWidth="1"/>
    <col min="14090" max="14090" width="11.85546875" style="1" customWidth="1"/>
    <col min="14091" max="14091" width="10.5703125" style="1" customWidth="1"/>
    <col min="14092" max="14092" width="10" style="1" customWidth="1"/>
    <col min="14093" max="14093" width="9.42578125" style="1" customWidth="1"/>
    <col min="14094" max="14094" width="9" style="1" customWidth="1"/>
    <col min="14095" max="14095" width="9.42578125" style="1" customWidth="1"/>
    <col min="14096" max="14096" width="9.140625" style="1"/>
    <col min="14097" max="14097" width="9.28515625" style="1" customWidth="1"/>
    <col min="14098" max="14098" width="13.42578125" style="1" customWidth="1"/>
    <col min="14099" max="14099" width="10" style="1" customWidth="1"/>
    <col min="14100" max="14342" width="9.140625" style="1"/>
    <col min="14343" max="14343" width="6.42578125" style="1" customWidth="1"/>
    <col min="14344" max="14344" width="24.7109375" style="1" customWidth="1"/>
    <col min="14345" max="14345" width="7" style="1" customWidth="1"/>
    <col min="14346" max="14346" width="11.85546875" style="1" customWidth="1"/>
    <col min="14347" max="14347" width="10.5703125" style="1" customWidth="1"/>
    <col min="14348" max="14348" width="10" style="1" customWidth="1"/>
    <col min="14349" max="14349" width="9.42578125" style="1" customWidth="1"/>
    <col min="14350" max="14350" width="9" style="1" customWidth="1"/>
    <col min="14351" max="14351" width="9.42578125" style="1" customWidth="1"/>
    <col min="14352" max="14352" width="9.140625" style="1"/>
    <col min="14353" max="14353" width="9.28515625" style="1" customWidth="1"/>
    <col min="14354" max="14354" width="13.42578125" style="1" customWidth="1"/>
    <col min="14355" max="14355" width="10" style="1" customWidth="1"/>
    <col min="14356" max="14598" width="9.140625" style="1"/>
    <col min="14599" max="14599" width="6.42578125" style="1" customWidth="1"/>
    <col min="14600" max="14600" width="24.7109375" style="1" customWidth="1"/>
    <col min="14601" max="14601" width="7" style="1" customWidth="1"/>
    <col min="14602" max="14602" width="11.85546875" style="1" customWidth="1"/>
    <col min="14603" max="14603" width="10.5703125" style="1" customWidth="1"/>
    <col min="14604" max="14604" width="10" style="1" customWidth="1"/>
    <col min="14605" max="14605" width="9.42578125" style="1" customWidth="1"/>
    <col min="14606" max="14606" width="9" style="1" customWidth="1"/>
    <col min="14607" max="14607" width="9.42578125" style="1" customWidth="1"/>
    <col min="14608" max="14608" width="9.140625" style="1"/>
    <col min="14609" max="14609" width="9.28515625" style="1" customWidth="1"/>
    <col min="14610" max="14610" width="13.42578125" style="1" customWidth="1"/>
    <col min="14611" max="14611" width="10" style="1" customWidth="1"/>
    <col min="14612" max="14854" width="9.140625" style="1"/>
    <col min="14855" max="14855" width="6.42578125" style="1" customWidth="1"/>
    <col min="14856" max="14856" width="24.7109375" style="1" customWidth="1"/>
    <col min="14857" max="14857" width="7" style="1" customWidth="1"/>
    <col min="14858" max="14858" width="11.85546875" style="1" customWidth="1"/>
    <col min="14859" max="14859" width="10.5703125" style="1" customWidth="1"/>
    <col min="14860" max="14860" width="10" style="1" customWidth="1"/>
    <col min="14861" max="14861" width="9.42578125" style="1" customWidth="1"/>
    <col min="14862" max="14862" width="9" style="1" customWidth="1"/>
    <col min="14863" max="14863" width="9.42578125" style="1" customWidth="1"/>
    <col min="14864" max="14864" width="9.140625" style="1"/>
    <col min="14865" max="14865" width="9.28515625" style="1" customWidth="1"/>
    <col min="14866" max="14866" width="13.42578125" style="1" customWidth="1"/>
    <col min="14867" max="14867" width="10" style="1" customWidth="1"/>
    <col min="14868" max="15110" width="9.140625" style="1"/>
    <col min="15111" max="15111" width="6.42578125" style="1" customWidth="1"/>
    <col min="15112" max="15112" width="24.7109375" style="1" customWidth="1"/>
    <col min="15113" max="15113" width="7" style="1" customWidth="1"/>
    <col min="15114" max="15114" width="11.85546875" style="1" customWidth="1"/>
    <col min="15115" max="15115" width="10.5703125" style="1" customWidth="1"/>
    <col min="15116" max="15116" width="10" style="1" customWidth="1"/>
    <col min="15117" max="15117" width="9.42578125" style="1" customWidth="1"/>
    <col min="15118" max="15118" width="9" style="1" customWidth="1"/>
    <col min="15119" max="15119" width="9.42578125" style="1" customWidth="1"/>
    <col min="15120" max="15120" width="9.140625" style="1"/>
    <col min="15121" max="15121" width="9.28515625" style="1" customWidth="1"/>
    <col min="15122" max="15122" width="13.42578125" style="1" customWidth="1"/>
    <col min="15123" max="15123" width="10" style="1" customWidth="1"/>
    <col min="15124" max="15366" width="9.140625" style="1"/>
    <col min="15367" max="15367" width="6.42578125" style="1" customWidth="1"/>
    <col min="15368" max="15368" width="24.7109375" style="1" customWidth="1"/>
    <col min="15369" max="15369" width="7" style="1" customWidth="1"/>
    <col min="15370" max="15370" width="11.85546875" style="1" customWidth="1"/>
    <col min="15371" max="15371" width="10.5703125" style="1" customWidth="1"/>
    <col min="15372" max="15372" width="10" style="1" customWidth="1"/>
    <col min="15373" max="15373" width="9.42578125" style="1" customWidth="1"/>
    <col min="15374" max="15374" width="9" style="1" customWidth="1"/>
    <col min="15375" max="15375" width="9.42578125" style="1" customWidth="1"/>
    <col min="15376" max="15376" width="9.140625" style="1"/>
    <col min="15377" max="15377" width="9.28515625" style="1" customWidth="1"/>
    <col min="15378" max="15378" width="13.42578125" style="1" customWidth="1"/>
    <col min="15379" max="15379" width="10" style="1" customWidth="1"/>
    <col min="15380" max="15622" width="9.140625" style="1"/>
    <col min="15623" max="15623" width="6.42578125" style="1" customWidth="1"/>
    <col min="15624" max="15624" width="24.7109375" style="1" customWidth="1"/>
    <col min="15625" max="15625" width="7" style="1" customWidth="1"/>
    <col min="15626" max="15626" width="11.85546875" style="1" customWidth="1"/>
    <col min="15627" max="15627" width="10.5703125" style="1" customWidth="1"/>
    <col min="15628" max="15628" width="10" style="1" customWidth="1"/>
    <col min="15629" max="15629" width="9.42578125" style="1" customWidth="1"/>
    <col min="15630" max="15630" width="9" style="1" customWidth="1"/>
    <col min="15631" max="15631" width="9.42578125" style="1" customWidth="1"/>
    <col min="15632" max="15632" width="9.140625" style="1"/>
    <col min="15633" max="15633" width="9.28515625" style="1" customWidth="1"/>
    <col min="15634" max="15634" width="13.42578125" style="1" customWidth="1"/>
    <col min="15635" max="15635" width="10" style="1" customWidth="1"/>
    <col min="15636" max="15878" width="9.140625" style="1"/>
    <col min="15879" max="15879" width="6.42578125" style="1" customWidth="1"/>
    <col min="15880" max="15880" width="24.7109375" style="1" customWidth="1"/>
    <col min="15881" max="15881" width="7" style="1" customWidth="1"/>
    <col min="15882" max="15882" width="11.85546875" style="1" customWidth="1"/>
    <col min="15883" max="15883" width="10.5703125" style="1" customWidth="1"/>
    <col min="15884" max="15884" width="10" style="1" customWidth="1"/>
    <col min="15885" max="15885" width="9.42578125" style="1" customWidth="1"/>
    <col min="15886" max="15886" width="9" style="1" customWidth="1"/>
    <col min="15887" max="15887" width="9.42578125" style="1" customWidth="1"/>
    <col min="15888" max="15888" width="9.140625" style="1"/>
    <col min="15889" max="15889" width="9.28515625" style="1" customWidth="1"/>
    <col min="15890" max="15890" width="13.42578125" style="1" customWidth="1"/>
    <col min="15891" max="15891" width="10" style="1" customWidth="1"/>
    <col min="15892" max="16134" width="9.140625" style="1"/>
    <col min="16135" max="16135" width="6.42578125" style="1" customWidth="1"/>
    <col min="16136" max="16136" width="24.7109375" style="1" customWidth="1"/>
    <col min="16137" max="16137" width="7" style="1" customWidth="1"/>
    <col min="16138" max="16138" width="11.85546875" style="1" customWidth="1"/>
    <col min="16139" max="16139" width="10.5703125" style="1" customWidth="1"/>
    <col min="16140" max="16140" width="10" style="1" customWidth="1"/>
    <col min="16141" max="16141" width="9.42578125" style="1" customWidth="1"/>
    <col min="16142" max="16142" width="9" style="1" customWidth="1"/>
    <col min="16143" max="16143" width="9.42578125" style="1" customWidth="1"/>
    <col min="16144" max="16144" width="9.140625" style="1"/>
    <col min="16145" max="16145" width="9.28515625" style="1" customWidth="1"/>
    <col min="16146" max="16146" width="13.42578125" style="1" customWidth="1"/>
    <col min="16147" max="16147" width="10" style="1" customWidth="1"/>
    <col min="16148" max="16384" width="9.140625" style="1"/>
  </cols>
  <sheetData>
    <row r="1" spans="1:19" hidden="1" x14ac:dyDescent="0.2"/>
    <row r="2" spans="1:19" x14ac:dyDescent="0.2">
      <c r="Q2" s="2" t="s">
        <v>40</v>
      </c>
    </row>
    <row r="3" spans="1:19" x14ac:dyDescent="0.2">
      <c r="Q3" s="2" t="s">
        <v>23</v>
      </c>
    </row>
    <row r="4" spans="1:19" x14ac:dyDescent="0.2">
      <c r="Q4" s="2" t="s">
        <v>24</v>
      </c>
    </row>
    <row r="5" spans="1:19" x14ac:dyDescent="0.2">
      <c r="Q5" s="2" t="s">
        <v>47</v>
      </c>
    </row>
    <row r="6" spans="1:19" ht="31.9" customHeight="1" thickBot="1" x14ac:dyDescent="0.25">
      <c r="A6" s="101" t="s">
        <v>22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19" ht="75.75" customHeight="1" x14ac:dyDescent="0.2">
      <c r="A7" s="68" t="s">
        <v>0</v>
      </c>
      <c r="B7" s="81" t="s">
        <v>1</v>
      </c>
      <c r="C7" s="74" t="s">
        <v>2</v>
      </c>
      <c r="D7" s="74" t="s">
        <v>3</v>
      </c>
      <c r="E7" s="74" t="s">
        <v>4</v>
      </c>
      <c r="F7" s="74" t="s">
        <v>5</v>
      </c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103" t="s">
        <v>6</v>
      </c>
    </row>
    <row r="8" spans="1:19" ht="15.75" customHeight="1" thickBot="1" x14ac:dyDescent="0.25">
      <c r="A8" s="70"/>
      <c r="B8" s="102"/>
      <c r="C8" s="67"/>
      <c r="D8" s="67"/>
      <c r="E8" s="67"/>
      <c r="F8" s="105">
        <v>2023</v>
      </c>
      <c r="G8" s="106"/>
      <c r="H8" s="106"/>
      <c r="I8" s="106"/>
      <c r="J8" s="107"/>
      <c r="K8" s="108">
        <v>2024</v>
      </c>
      <c r="L8" s="109"/>
      <c r="M8" s="109"/>
      <c r="N8" s="109"/>
      <c r="O8" s="110"/>
      <c r="P8" s="25">
        <v>2025</v>
      </c>
      <c r="Q8" s="25">
        <v>2026</v>
      </c>
      <c r="R8" s="25">
        <v>2027</v>
      </c>
      <c r="S8" s="104"/>
    </row>
    <row r="9" spans="1:19" ht="12.75" customHeight="1" thickBot="1" x14ac:dyDescent="0.25">
      <c r="A9" s="22">
        <v>1</v>
      </c>
      <c r="B9" s="23">
        <v>2</v>
      </c>
      <c r="C9" s="23">
        <v>3</v>
      </c>
      <c r="D9" s="23">
        <v>4</v>
      </c>
      <c r="E9" s="23">
        <v>5</v>
      </c>
      <c r="F9" s="98">
        <v>6</v>
      </c>
      <c r="G9" s="99"/>
      <c r="H9" s="99"/>
      <c r="I9" s="99"/>
      <c r="J9" s="100"/>
      <c r="K9" s="98">
        <v>7</v>
      </c>
      <c r="L9" s="99"/>
      <c r="M9" s="99"/>
      <c r="N9" s="99"/>
      <c r="O9" s="100"/>
      <c r="P9" s="21">
        <v>8</v>
      </c>
      <c r="Q9" s="21">
        <v>9</v>
      </c>
      <c r="R9" s="21">
        <v>10</v>
      </c>
      <c r="S9" s="24">
        <v>11</v>
      </c>
    </row>
    <row r="10" spans="1:19" ht="16.5" customHeight="1" x14ac:dyDescent="0.2">
      <c r="A10" s="75">
        <v>1</v>
      </c>
      <c r="B10" s="78" t="s">
        <v>15</v>
      </c>
      <c r="C10" s="81" t="s">
        <v>38</v>
      </c>
      <c r="D10" s="3" t="s">
        <v>7</v>
      </c>
      <c r="E10" s="5">
        <f>SUM(F10:R10)</f>
        <v>448.14</v>
      </c>
      <c r="F10" s="47">
        <f>SUM(F11:F14)</f>
        <v>132.47999999999999</v>
      </c>
      <c r="G10" s="48"/>
      <c r="H10" s="48"/>
      <c r="I10" s="48"/>
      <c r="J10" s="49"/>
      <c r="K10" s="47">
        <f>K12</f>
        <v>105.22</v>
      </c>
      <c r="L10" s="48"/>
      <c r="M10" s="48"/>
      <c r="N10" s="48"/>
      <c r="O10" s="49"/>
      <c r="P10" s="20">
        <f t="shared" ref="P10:R10" si="0">SUM(P11:P14)</f>
        <v>105.22</v>
      </c>
      <c r="Q10" s="20">
        <f t="shared" si="0"/>
        <v>105.22</v>
      </c>
      <c r="R10" s="20">
        <f t="shared" si="0"/>
        <v>0</v>
      </c>
      <c r="S10" s="6"/>
    </row>
    <row r="11" spans="1:19" ht="30.75" customHeight="1" x14ac:dyDescent="0.2">
      <c r="A11" s="76"/>
      <c r="B11" s="79"/>
      <c r="C11" s="82"/>
      <c r="D11" s="7" t="s">
        <v>8</v>
      </c>
      <c r="E11" s="8">
        <f>SUM(F11:R11)</f>
        <v>0</v>
      </c>
      <c r="F11" s="37">
        <f>F16</f>
        <v>0</v>
      </c>
      <c r="G11" s="38"/>
      <c r="H11" s="38"/>
      <c r="I11" s="38"/>
      <c r="J11" s="39"/>
      <c r="K11" s="37">
        <f>K16</f>
        <v>0</v>
      </c>
      <c r="L11" s="38"/>
      <c r="M11" s="38"/>
      <c r="N11" s="38"/>
      <c r="O11" s="39"/>
      <c r="P11" s="11">
        <f t="shared" ref="P11:R11" si="1">P16</f>
        <v>0</v>
      </c>
      <c r="Q11" s="11">
        <f t="shared" si="1"/>
        <v>0</v>
      </c>
      <c r="R11" s="11">
        <f t="shared" si="1"/>
        <v>0</v>
      </c>
      <c r="S11" s="9"/>
    </row>
    <row r="12" spans="1:19" ht="26.45" customHeight="1" x14ac:dyDescent="0.2">
      <c r="A12" s="76"/>
      <c r="B12" s="79"/>
      <c r="C12" s="82"/>
      <c r="D12" s="10" t="s">
        <v>9</v>
      </c>
      <c r="E12" s="8">
        <f>SUM(F12:R12)</f>
        <v>448.14</v>
      </c>
      <c r="F12" s="37">
        <v>132.47999999999999</v>
      </c>
      <c r="G12" s="38"/>
      <c r="H12" s="38"/>
      <c r="I12" s="38"/>
      <c r="J12" s="39"/>
      <c r="K12" s="37">
        <v>105.22</v>
      </c>
      <c r="L12" s="38"/>
      <c r="M12" s="38"/>
      <c r="N12" s="38"/>
      <c r="O12" s="39"/>
      <c r="P12" s="11">
        <v>105.22</v>
      </c>
      <c r="Q12" s="11">
        <f t="shared" ref="Q12:R12" si="2">Q17</f>
        <v>105.22</v>
      </c>
      <c r="R12" s="11">
        <f t="shared" si="2"/>
        <v>0</v>
      </c>
      <c r="S12" s="12"/>
    </row>
    <row r="13" spans="1:19" ht="33" customHeight="1" x14ac:dyDescent="0.2">
      <c r="A13" s="76"/>
      <c r="B13" s="79"/>
      <c r="C13" s="82"/>
      <c r="D13" s="10" t="s">
        <v>10</v>
      </c>
      <c r="E13" s="8">
        <v>0</v>
      </c>
      <c r="F13" s="37">
        <v>0</v>
      </c>
      <c r="G13" s="38"/>
      <c r="H13" s="38"/>
      <c r="I13" s="38"/>
      <c r="J13" s="39"/>
      <c r="K13" s="37">
        <v>0</v>
      </c>
      <c r="L13" s="38"/>
      <c r="M13" s="38"/>
      <c r="N13" s="38"/>
      <c r="O13" s="39"/>
      <c r="P13" s="11">
        <v>0</v>
      </c>
      <c r="Q13" s="11">
        <v>0</v>
      </c>
      <c r="R13" s="11">
        <v>0</v>
      </c>
      <c r="S13" s="12"/>
    </row>
    <row r="14" spans="1:19" ht="20.25" customHeight="1" thickBot="1" x14ac:dyDescent="0.25">
      <c r="A14" s="77"/>
      <c r="B14" s="80"/>
      <c r="C14" s="83"/>
      <c r="D14" s="13" t="s">
        <v>11</v>
      </c>
      <c r="E14" s="14">
        <v>0</v>
      </c>
      <c r="F14" s="40">
        <v>0</v>
      </c>
      <c r="G14" s="41"/>
      <c r="H14" s="41"/>
      <c r="I14" s="41"/>
      <c r="J14" s="42"/>
      <c r="K14" s="40">
        <v>0</v>
      </c>
      <c r="L14" s="41"/>
      <c r="M14" s="41"/>
      <c r="N14" s="41"/>
      <c r="O14" s="42"/>
      <c r="P14" s="15">
        <v>0</v>
      </c>
      <c r="Q14" s="15">
        <v>0</v>
      </c>
      <c r="R14" s="15">
        <v>0</v>
      </c>
      <c r="S14" s="16"/>
    </row>
    <row r="15" spans="1:19" ht="20.25" customHeight="1" x14ac:dyDescent="0.2">
      <c r="A15" s="84" t="s">
        <v>12</v>
      </c>
      <c r="B15" s="94" t="s">
        <v>39</v>
      </c>
      <c r="C15" s="74" t="s">
        <v>16</v>
      </c>
      <c r="D15" s="3" t="s">
        <v>7</v>
      </c>
      <c r="E15" s="4">
        <f t="shared" ref="E15:E24" si="3">SUM(F15:R15)</f>
        <v>448.14</v>
      </c>
      <c r="F15" s="54">
        <f t="shared" ref="F15" si="4">SUM(F16:F18)</f>
        <v>132.47999999999999</v>
      </c>
      <c r="G15" s="55"/>
      <c r="H15" s="55"/>
      <c r="I15" s="55"/>
      <c r="J15" s="56"/>
      <c r="K15" s="54">
        <f>K17</f>
        <v>105.22</v>
      </c>
      <c r="L15" s="55"/>
      <c r="M15" s="55"/>
      <c r="N15" s="55"/>
      <c r="O15" s="56"/>
      <c r="P15" s="17">
        <f>SUM(P16:P18)</f>
        <v>105.22</v>
      </c>
      <c r="Q15" s="17">
        <f t="shared" ref="Q15:R15" si="5">SUM(Q16:Q18)</f>
        <v>105.22</v>
      </c>
      <c r="R15" s="17">
        <f t="shared" si="5"/>
        <v>0</v>
      </c>
      <c r="S15" s="6"/>
    </row>
    <row r="16" spans="1:19" ht="46.5" customHeight="1" x14ac:dyDescent="0.2">
      <c r="A16" s="85"/>
      <c r="B16" s="95"/>
      <c r="C16" s="91"/>
      <c r="D16" s="7" t="s">
        <v>13</v>
      </c>
      <c r="E16" s="8">
        <f t="shared" si="3"/>
        <v>0</v>
      </c>
      <c r="F16" s="37">
        <v>0</v>
      </c>
      <c r="G16" s="38"/>
      <c r="H16" s="38"/>
      <c r="I16" s="38"/>
      <c r="J16" s="39"/>
      <c r="K16" s="37">
        <v>0</v>
      </c>
      <c r="L16" s="38"/>
      <c r="M16" s="38"/>
      <c r="N16" s="38"/>
      <c r="O16" s="39"/>
      <c r="P16" s="8">
        <v>0</v>
      </c>
      <c r="Q16" s="8">
        <v>0</v>
      </c>
      <c r="R16" s="8">
        <v>0</v>
      </c>
      <c r="S16" s="46" t="s">
        <v>14</v>
      </c>
    </row>
    <row r="17" spans="1:19" ht="51.75" customHeight="1" x14ac:dyDescent="0.2">
      <c r="A17" s="85"/>
      <c r="B17" s="96"/>
      <c r="C17" s="92"/>
      <c r="D17" s="7" t="s">
        <v>9</v>
      </c>
      <c r="E17" s="19">
        <f t="shared" si="3"/>
        <v>448.14</v>
      </c>
      <c r="F17" s="37">
        <v>132.47999999999999</v>
      </c>
      <c r="G17" s="38"/>
      <c r="H17" s="38"/>
      <c r="I17" s="38"/>
      <c r="J17" s="39"/>
      <c r="K17" s="37">
        <v>105.22</v>
      </c>
      <c r="L17" s="38"/>
      <c r="M17" s="38"/>
      <c r="N17" s="38"/>
      <c r="O17" s="39"/>
      <c r="P17" s="8">
        <v>105.22</v>
      </c>
      <c r="Q17" s="8">
        <v>105.22</v>
      </c>
      <c r="R17" s="8">
        <v>0</v>
      </c>
      <c r="S17" s="44"/>
    </row>
    <row r="18" spans="1:19" ht="24.75" customHeight="1" thickBot="1" x14ac:dyDescent="0.25">
      <c r="A18" s="86"/>
      <c r="B18" s="97"/>
      <c r="C18" s="93"/>
      <c r="D18" s="13" t="s">
        <v>11</v>
      </c>
      <c r="E18" s="14">
        <f t="shared" si="3"/>
        <v>0</v>
      </c>
      <c r="F18" s="40">
        <v>0</v>
      </c>
      <c r="G18" s="41"/>
      <c r="H18" s="41"/>
      <c r="I18" s="41"/>
      <c r="J18" s="42"/>
      <c r="K18" s="40">
        <v>0</v>
      </c>
      <c r="L18" s="41"/>
      <c r="M18" s="41"/>
      <c r="N18" s="41"/>
      <c r="O18" s="42"/>
      <c r="P18" s="15">
        <v>0</v>
      </c>
      <c r="Q18" s="15">
        <v>0</v>
      </c>
      <c r="R18" s="15">
        <v>0</v>
      </c>
      <c r="S18" s="44"/>
    </row>
    <row r="19" spans="1:19" s="2" customFormat="1" ht="14.25" customHeight="1" x14ac:dyDescent="0.2">
      <c r="A19" s="26"/>
      <c r="B19" s="64" t="s">
        <v>36</v>
      </c>
      <c r="C19" s="66" t="s">
        <v>25</v>
      </c>
      <c r="D19" s="60" t="s">
        <v>25</v>
      </c>
      <c r="E19" s="62" t="s">
        <v>26</v>
      </c>
      <c r="F19" s="63" t="s">
        <v>27</v>
      </c>
      <c r="G19" s="63" t="s">
        <v>28</v>
      </c>
      <c r="H19" s="63"/>
      <c r="I19" s="63"/>
      <c r="J19" s="63"/>
      <c r="K19" s="57" t="s">
        <v>41</v>
      </c>
      <c r="L19" s="59" t="s">
        <v>42</v>
      </c>
      <c r="M19" s="59"/>
      <c r="N19" s="59"/>
      <c r="O19" s="59"/>
      <c r="P19" s="53" t="s">
        <v>29</v>
      </c>
      <c r="Q19" s="53" t="s">
        <v>30</v>
      </c>
      <c r="R19" s="53" t="s">
        <v>31</v>
      </c>
      <c r="S19" s="44"/>
    </row>
    <row r="20" spans="1:19" s="2" customFormat="1" ht="25.5" customHeight="1" x14ac:dyDescent="0.2">
      <c r="A20" s="26"/>
      <c r="B20" s="64"/>
      <c r="C20" s="66"/>
      <c r="D20" s="60"/>
      <c r="E20" s="62"/>
      <c r="F20" s="63"/>
      <c r="G20" s="32" t="s">
        <v>32</v>
      </c>
      <c r="H20" s="32" t="s">
        <v>33</v>
      </c>
      <c r="I20" s="32" t="s">
        <v>34</v>
      </c>
      <c r="J20" s="32" t="s">
        <v>35</v>
      </c>
      <c r="K20" s="58"/>
      <c r="L20" s="36" t="s">
        <v>46</v>
      </c>
      <c r="M20" s="36" t="s">
        <v>43</v>
      </c>
      <c r="N20" s="36" t="s">
        <v>44</v>
      </c>
      <c r="O20" s="36" t="s">
        <v>45</v>
      </c>
      <c r="P20" s="53"/>
      <c r="Q20" s="53"/>
      <c r="R20" s="53"/>
      <c r="S20" s="44"/>
    </row>
    <row r="21" spans="1:19" s="2" customFormat="1" ht="22.7" customHeight="1" thickBot="1" x14ac:dyDescent="0.25">
      <c r="A21" s="27"/>
      <c r="B21" s="65"/>
      <c r="C21" s="67"/>
      <c r="D21" s="61"/>
      <c r="E21" s="25">
        <v>100</v>
      </c>
      <c r="F21" s="25">
        <v>100</v>
      </c>
      <c r="G21" s="33" t="s">
        <v>25</v>
      </c>
      <c r="H21" s="33" t="s">
        <v>25</v>
      </c>
      <c r="I21" s="25" t="s">
        <v>25</v>
      </c>
      <c r="J21" s="25">
        <v>100</v>
      </c>
      <c r="K21" s="25">
        <v>100</v>
      </c>
      <c r="L21" s="25" t="s">
        <v>25</v>
      </c>
      <c r="M21" s="25" t="s">
        <v>25</v>
      </c>
      <c r="N21" s="25" t="s">
        <v>25</v>
      </c>
      <c r="O21" s="25">
        <v>100</v>
      </c>
      <c r="P21" s="25">
        <v>100</v>
      </c>
      <c r="Q21" s="25">
        <v>100</v>
      </c>
      <c r="R21" s="25" t="s">
        <v>25</v>
      </c>
      <c r="S21" s="45"/>
    </row>
    <row r="22" spans="1:19" ht="19.5" customHeight="1" x14ac:dyDescent="0.2">
      <c r="A22" s="75">
        <v>2</v>
      </c>
      <c r="B22" s="78" t="s">
        <v>18</v>
      </c>
      <c r="C22" s="81" t="s">
        <v>16</v>
      </c>
      <c r="D22" s="3" t="s">
        <v>7</v>
      </c>
      <c r="E22" s="5">
        <f t="shared" si="3"/>
        <v>5331.1</v>
      </c>
      <c r="F22" s="47">
        <f>SUM(F23:F26)</f>
        <v>931.1</v>
      </c>
      <c r="G22" s="48"/>
      <c r="H22" s="48"/>
      <c r="I22" s="48"/>
      <c r="J22" s="49"/>
      <c r="K22" s="47">
        <f>K23</f>
        <v>800</v>
      </c>
      <c r="L22" s="48"/>
      <c r="M22" s="48"/>
      <c r="N22" s="48"/>
      <c r="O22" s="49"/>
      <c r="P22" s="20">
        <f t="shared" ref="P22:R22" si="6">SUM(P23:P26)</f>
        <v>1200</v>
      </c>
      <c r="Q22" s="20">
        <f t="shared" si="6"/>
        <v>1200</v>
      </c>
      <c r="R22" s="20">
        <f t="shared" si="6"/>
        <v>1200</v>
      </c>
      <c r="S22" s="6"/>
    </row>
    <row r="23" spans="1:19" ht="36" customHeight="1" x14ac:dyDescent="0.2">
      <c r="A23" s="76"/>
      <c r="B23" s="79"/>
      <c r="C23" s="82"/>
      <c r="D23" s="7" t="s">
        <v>8</v>
      </c>
      <c r="E23" s="8">
        <f t="shared" si="3"/>
        <v>5331.1</v>
      </c>
      <c r="F23" s="37">
        <f>F28</f>
        <v>931.1</v>
      </c>
      <c r="G23" s="38"/>
      <c r="H23" s="38"/>
      <c r="I23" s="38"/>
      <c r="J23" s="39"/>
      <c r="K23" s="37">
        <f>K28</f>
        <v>800</v>
      </c>
      <c r="L23" s="38"/>
      <c r="M23" s="38"/>
      <c r="N23" s="38"/>
      <c r="O23" s="39"/>
      <c r="P23" s="11">
        <f t="shared" ref="P23:R23" si="7">P28</f>
        <v>1200</v>
      </c>
      <c r="Q23" s="11">
        <f t="shared" si="7"/>
        <v>1200</v>
      </c>
      <c r="R23" s="11">
        <f t="shared" si="7"/>
        <v>1200</v>
      </c>
      <c r="S23" s="9"/>
    </row>
    <row r="24" spans="1:19" ht="22.5" customHeight="1" x14ac:dyDescent="0.2">
      <c r="A24" s="76"/>
      <c r="B24" s="79"/>
      <c r="C24" s="82"/>
      <c r="D24" s="10" t="s">
        <v>9</v>
      </c>
      <c r="E24" s="8">
        <f t="shared" si="3"/>
        <v>0</v>
      </c>
      <c r="F24" s="37">
        <f>F29</f>
        <v>0</v>
      </c>
      <c r="G24" s="38"/>
      <c r="H24" s="38"/>
      <c r="I24" s="38"/>
      <c r="J24" s="39"/>
      <c r="K24" s="37">
        <f>K29</f>
        <v>0</v>
      </c>
      <c r="L24" s="38"/>
      <c r="M24" s="38"/>
      <c r="N24" s="38"/>
      <c r="O24" s="39"/>
      <c r="P24" s="11">
        <f t="shared" ref="P24:R24" si="8">P29</f>
        <v>0</v>
      </c>
      <c r="Q24" s="11">
        <f t="shared" si="8"/>
        <v>0</v>
      </c>
      <c r="R24" s="11">
        <f t="shared" si="8"/>
        <v>0</v>
      </c>
      <c r="S24" s="12"/>
    </row>
    <row r="25" spans="1:19" ht="33" customHeight="1" x14ac:dyDescent="0.2">
      <c r="A25" s="76"/>
      <c r="B25" s="79"/>
      <c r="C25" s="82"/>
      <c r="D25" s="10" t="s">
        <v>10</v>
      </c>
      <c r="E25" s="8">
        <v>0</v>
      </c>
      <c r="F25" s="37">
        <v>0</v>
      </c>
      <c r="G25" s="38"/>
      <c r="H25" s="38"/>
      <c r="I25" s="38"/>
      <c r="J25" s="39"/>
      <c r="K25" s="37">
        <v>0</v>
      </c>
      <c r="L25" s="38"/>
      <c r="M25" s="38"/>
      <c r="N25" s="38"/>
      <c r="O25" s="39"/>
      <c r="P25" s="11">
        <v>0</v>
      </c>
      <c r="Q25" s="11">
        <v>0</v>
      </c>
      <c r="R25" s="11">
        <v>0</v>
      </c>
      <c r="S25" s="12"/>
    </row>
    <row r="26" spans="1:19" ht="20.25" customHeight="1" thickBot="1" x14ac:dyDescent="0.25">
      <c r="A26" s="77"/>
      <c r="B26" s="80"/>
      <c r="C26" s="83"/>
      <c r="D26" s="13" t="s">
        <v>11</v>
      </c>
      <c r="E26" s="14">
        <v>0</v>
      </c>
      <c r="F26" s="40">
        <v>0</v>
      </c>
      <c r="G26" s="41"/>
      <c r="H26" s="41"/>
      <c r="I26" s="41"/>
      <c r="J26" s="42"/>
      <c r="K26" s="40">
        <v>0</v>
      </c>
      <c r="L26" s="41"/>
      <c r="M26" s="41"/>
      <c r="N26" s="41"/>
      <c r="O26" s="42"/>
      <c r="P26" s="15">
        <v>0</v>
      </c>
      <c r="Q26" s="15">
        <v>0</v>
      </c>
      <c r="R26" s="15">
        <v>0</v>
      </c>
      <c r="S26" s="16"/>
    </row>
    <row r="27" spans="1:19" ht="15" customHeight="1" x14ac:dyDescent="0.2">
      <c r="A27" s="84" t="s">
        <v>17</v>
      </c>
      <c r="B27" s="87" t="s">
        <v>19</v>
      </c>
      <c r="C27" s="74" t="s">
        <v>16</v>
      </c>
      <c r="D27" s="3" t="s">
        <v>7</v>
      </c>
      <c r="E27" s="4">
        <f>SUM(F27:R27)</f>
        <v>5331.1</v>
      </c>
      <c r="F27" s="50">
        <f>F28+F30</f>
        <v>931.1</v>
      </c>
      <c r="G27" s="51"/>
      <c r="H27" s="51"/>
      <c r="I27" s="51"/>
      <c r="J27" s="52"/>
      <c r="K27" s="50">
        <f>K28+O30</f>
        <v>800</v>
      </c>
      <c r="L27" s="51"/>
      <c r="M27" s="51"/>
      <c r="N27" s="51"/>
      <c r="O27" s="52"/>
      <c r="P27" s="17">
        <f>SUM(P28:P30)</f>
        <v>1200</v>
      </c>
      <c r="Q27" s="17">
        <f t="shared" ref="Q27:R27" si="9">SUM(Q28:Q30)</f>
        <v>1200</v>
      </c>
      <c r="R27" s="17">
        <f t="shared" si="9"/>
        <v>1200</v>
      </c>
      <c r="S27" s="43" t="s">
        <v>20</v>
      </c>
    </row>
    <row r="28" spans="1:19" ht="28.5" customHeight="1" x14ac:dyDescent="0.2">
      <c r="A28" s="85"/>
      <c r="B28" s="88"/>
      <c r="C28" s="91"/>
      <c r="D28" s="7" t="s">
        <v>13</v>
      </c>
      <c r="E28" s="8">
        <f>SUM(F28:R28)</f>
        <v>5331.1</v>
      </c>
      <c r="F28" s="37">
        <v>931.1</v>
      </c>
      <c r="G28" s="38"/>
      <c r="H28" s="38"/>
      <c r="I28" s="38"/>
      <c r="J28" s="39"/>
      <c r="K28" s="37">
        <v>800</v>
      </c>
      <c r="L28" s="38"/>
      <c r="M28" s="38"/>
      <c r="N28" s="38"/>
      <c r="O28" s="39"/>
      <c r="P28" s="8">
        <v>1200</v>
      </c>
      <c r="Q28" s="8">
        <v>1200</v>
      </c>
      <c r="R28" s="8">
        <v>1200</v>
      </c>
      <c r="S28" s="44"/>
    </row>
    <row r="29" spans="1:19" ht="19.5" x14ac:dyDescent="0.2">
      <c r="A29" s="85"/>
      <c r="B29" s="89"/>
      <c r="C29" s="92"/>
      <c r="D29" s="18" t="s">
        <v>9</v>
      </c>
      <c r="E29" s="19">
        <f>SUM(F29:R29)</f>
        <v>0</v>
      </c>
      <c r="F29" s="37">
        <v>0</v>
      </c>
      <c r="G29" s="38"/>
      <c r="H29" s="38"/>
      <c r="I29" s="38"/>
      <c r="J29" s="39"/>
      <c r="K29" s="37">
        <v>0</v>
      </c>
      <c r="L29" s="38"/>
      <c r="M29" s="38"/>
      <c r="N29" s="38"/>
      <c r="O29" s="39"/>
      <c r="P29" s="8">
        <v>0</v>
      </c>
      <c r="Q29" s="8">
        <v>0</v>
      </c>
      <c r="R29" s="8">
        <v>0</v>
      </c>
      <c r="S29" s="44"/>
    </row>
    <row r="30" spans="1:19" ht="17.45" hidden="1" customHeight="1" thickBot="1" x14ac:dyDescent="0.25">
      <c r="A30" s="86"/>
      <c r="B30" s="90"/>
      <c r="C30" s="93"/>
      <c r="D30" s="13" t="s">
        <v>11</v>
      </c>
      <c r="E30" s="14">
        <f>SUM(F30:R30)</f>
        <v>0</v>
      </c>
      <c r="F30" s="14">
        <v>0</v>
      </c>
      <c r="G30" s="14"/>
      <c r="H30" s="14"/>
      <c r="I30" s="14"/>
      <c r="J30" s="14"/>
      <c r="K30" s="14"/>
      <c r="L30" s="14"/>
      <c r="M30" s="14"/>
      <c r="N30" s="14"/>
      <c r="O30" s="14">
        <v>0</v>
      </c>
      <c r="P30" s="15">
        <v>0</v>
      </c>
      <c r="Q30" s="15">
        <v>0</v>
      </c>
      <c r="R30" s="15">
        <v>0</v>
      </c>
      <c r="S30" s="44"/>
    </row>
    <row r="31" spans="1:19" s="2" customFormat="1" ht="14.25" customHeight="1" x14ac:dyDescent="0.2">
      <c r="A31" s="26"/>
      <c r="B31" s="64" t="s">
        <v>37</v>
      </c>
      <c r="C31" s="66" t="s">
        <v>25</v>
      </c>
      <c r="D31" s="60" t="s">
        <v>25</v>
      </c>
      <c r="E31" s="62" t="s">
        <v>26</v>
      </c>
      <c r="F31" s="63" t="s">
        <v>27</v>
      </c>
      <c r="G31" s="63" t="s">
        <v>28</v>
      </c>
      <c r="H31" s="63"/>
      <c r="I31" s="63"/>
      <c r="J31" s="63"/>
      <c r="K31" s="57" t="s">
        <v>41</v>
      </c>
      <c r="L31" s="59" t="s">
        <v>42</v>
      </c>
      <c r="M31" s="59"/>
      <c r="N31" s="59"/>
      <c r="O31" s="59"/>
      <c r="P31" s="53" t="s">
        <v>29</v>
      </c>
      <c r="Q31" s="53" t="s">
        <v>30</v>
      </c>
      <c r="R31" s="53" t="s">
        <v>31</v>
      </c>
      <c r="S31" s="44"/>
    </row>
    <row r="32" spans="1:19" s="2" customFormat="1" ht="22.7" customHeight="1" x14ac:dyDescent="0.2">
      <c r="A32" s="26"/>
      <c r="B32" s="64"/>
      <c r="C32" s="66"/>
      <c r="D32" s="60"/>
      <c r="E32" s="62"/>
      <c r="F32" s="63"/>
      <c r="G32" s="32" t="s">
        <v>32</v>
      </c>
      <c r="H32" s="32" t="s">
        <v>33</v>
      </c>
      <c r="I32" s="32" t="s">
        <v>34</v>
      </c>
      <c r="J32" s="32" t="s">
        <v>35</v>
      </c>
      <c r="K32" s="58"/>
      <c r="L32" s="36" t="s">
        <v>46</v>
      </c>
      <c r="M32" s="36" t="s">
        <v>43</v>
      </c>
      <c r="N32" s="36" t="s">
        <v>44</v>
      </c>
      <c r="O32" s="36" t="s">
        <v>45</v>
      </c>
      <c r="P32" s="53"/>
      <c r="Q32" s="53"/>
      <c r="R32" s="53"/>
      <c r="S32" s="44"/>
    </row>
    <row r="33" spans="1:19" s="2" customFormat="1" ht="22.7" customHeight="1" thickBot="1" x14ac:dyDescent="0.25">
      <c r="A33" s="27"/>
      <c r="B33" s="65"/>
      <c r="C33" s="67"/>
      <c r="D33" s="61"/>
      <c r="E33" s="25">
        <v>100</v>
      </c>
      <c r="F33" s="25">
        <v>100</v>
      </c>
      <c r="G33" s="33" t="s">
        <v>25</v>
      </c>
      <c r="H33" s="33" t="s">
        <v>25</v>
      </c>
      <c r="I33" s="25">
        <v>100</v>
      </c>
      <c r="J33" s="25" t="s">
        <v>25</v>
      </c>
      <c r="K33" s="25">
        <v>100</v>
      </c>
      <c r="L33" s="25" t="s">
        <v>25</v>
      </c>
      <c r="M33" s="25" t="s">
        <v>25</v>
      </c>
      <c r="N33" s="25" t="s">
        <v>25</v>
      </c>
      <c r="O33" s="25">
        <v>100</v>
      </c>
      <c r="P33" s="25">
        <v>100</v>
      </c>
      <c r="Q33" s="25">
        <v>100</v>
      </c>
      <c r="R33" s="25">
        <v>100</v>
      </c>
      <c r="S33" s="45"/>
    </row>
    <row r="34" spans="1:19" ht="17.45" hidden="1" customHeight="1" x14ac:dyDescent="0.2">
      <c r="A34" s="26"/>
      <c r="B34" s="28"/>
      <c r="C34" s="23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4"/>
    </row>
    <row r="35" spans="1:19" ht="17.45" hidden="1" customHeight="1" thickBot="1" x14ac:dyDescent="0.25">
      <c r="A35" s="26"/>
      <c r="B35" s="28"/>
      <c r="C35" s="23"/>
      <c r="D35" s="29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1"/>
      <c r="Q35" s="31"/>
      <c r="R35" s="31"/>
      <c r="S35" s="34"/>
    </row>
    <row r="36" spans="1:19" ht="15" customHeight="1" x14ac:dyDescent="0.2">
      <c r="A36" s="68"/>
      <c r="B36" s="71" t="s">
        <v>21</v>
      </c>
      <c r="C36" s="74" t="s">
        <v>16</v>
      </c>
      <c r="D36" s="3" t="s">
        <v>7</v>
      </c>
      <c r="E36" s="5">
        <f t="shared" ref="E36:R36" si="10">E37+E38</f>
        <v>5779.2400000000007</v>
      </c>
      <c r="F36" s="47">
        <f t="shared" si="10"/>
        <v>1063.58</v>
      </c>
      <c r="G36" s="48"/>
      <c r="H36" s="48"/>
      <c r="I36" s="48"/>
      <c r="J36" s="49"/>
      <c r="K36" s="47">
        <f>K37+K38</f>
        <v>905.22</v>
      </c>
      <c r="L36" s="48"/>
      <c r="M36" s="48"/>
      <c r="N36" s="48"/>
      <c r="O36" s="49"/>
      <c r="P36" s="20">
        <f t="shared" si="10"/>
        <v>1305.22</v>
      </c>
      <c r="Q36" s="5">
        <f t="shared" si="10"/>
        <v>1305.22</v>
      </c>
      <c r="R36" s="5">
        <f t="shared" si="10"/>
        <v>1200</v>
      </c>
      <c r="S36" s="35"/>
    </row>
    <row r="37" spans="1:19" ht="29.25" customHeight="1" x14ac:dyDescent="0.2">
      <c r="A37" s="69"/>
      <c r="B37" s="72"/>
      <c r="C37" s="66"/>
      <c r="D37" s="7" t="s">
        <v>8</v>
      </c>
      <c r="E37" s="8">
        <f>SUM(F37:R37)</f>
        <v>5331.1</v>
      </c>
      <c r="F37" s="37">
        <f>F23</f>
        <v>931.1</v>
      </c>
      <c r="G37" s="38"/>
      <c r="H37" s="38"/>
      <c r="I37" s="38"/>
      <c r="J37" s="39"/>
      <c r="K37" s="37">
        <f>K23</f>
        <v>800</v>
      </c>
      <c r="L37" s="38"/>
      <c r="M37" s="38"/>
      <c r="N37" s="38"/>
      <c r="O37" s="39"/>
      <c r="P37" s="8">
        <f t="shared" ref="P37:R37" si="11">P23</f>
        <v>1200</v>
      </c>
      <c r="Q37" s="8">
        <f t="shared" si="11"/>
        <v>1200</v>
      </c>
      <c r="R37" s="8">
        <f t="shared" si="11"/>
        <v>1200</v>
      </c>
      <c r="S37" s="9"/>
    </row>
    <row r="38" spans="1:19" ht="22.5" x14ac:dyDescent="0.2">
      <c r="A38" s="69"/>
      <c r="B38" s="72"/>
      <c r="C38" s="66"/>
      <c r="D38" s="10" t="s">
        <v>9</v>
      </c>
      <c r="E38" s="8">
        <f>SUM(F38:R38)</f>
        <v>448.14</v>
      </c>
      <c r="F38" s="37">
        <f>F12</f>
        <v>132.47999999999999</v>
      </c>
      <c r="G38" s="38"/>
      <c r="H38" s="38"/>
      <c r="I38" s="38"/>
      <c r="J38" s="39"/>
      <c r="K38" s="37">
        <v>105.22</v>
      </c>
      <c r="L38" s="38"/>
      <c r="M38" s="38"/>
      <c r="N38" s="38"/>
      <c r="O38" s="39"/>
      <c r="P38" s="8">
        <v>105.22</v>
      </c>
      <c r="Q38" s="8">
        <f t="shared" ref="Q38:R38" si="12">Q12</f>
        <v>105.22</v>
      </c>
      <c r="R38" s="8">
        <f t="shared" si="12"/>
        <v>0</v>
      </c>
      <c r="S38" s="12"/>
    </row>
    <row r="39" spans="1:19" ht="33.75" x14ac:dyDescent="0.2">
      <c r="A39" s="69"/>
      <c r="B39" s="72"/>
      <c r="C39" s="66"/>
      <c r="D39" s="10" t="s">
        <v>10</v>
      </c>
      <c r="E39" s="8">
        <v>0</v>
      </c>
      <c r="F39" s="37">
        <v>0</v>
      </c>
      <c r="G39" s="38"/>
      <c r="H39" s="38"/>
      <c r="I39" s="38"/>
      <c r="J39" s="39"/>
      <c r="K39" s="37">
        <v>0</v>
      </c>
      <c r="L39" s="38"/>
      <c r="M39" s="38"/>
      <c r="N39" s="38"/>
      <c r="O39" s="39"/>
      <c r="P39" s="11">
        <v>0</v>
      </c>
      <c r="Q39" s="11">
        <v>0</v>
      </c>
      <c r="R39" s="11">
        <v>0</v>
      </c>
      <c r="S39" s="12"/>
    </row>
    <row r="40" spans="1:19" ht="20.25" thickBot="1" x14ac:dyDescent="0.25">
      <c r="A40" s="70"/>
      <c r="B40" s="73"/>
      <c r="C40" s="67"/>
      <c r="D40" s="13" t="s">
        <v>11</v>
      </c>
      <c r="E40" s="14">
        <v>0</v>
      </c>
      <c r="F40" s="40">
        <v>0</v>
      </c>
      <c r="G40" s="41"/>
      <c r="H40" s="41"/>
      <c r="I40" s="41"/>
      <c r="J40" s="42"/>
      <c r="K40" s="40">
        <v>0</v>
      </c>
      <c r="L40" s="41"/>
      <c r="M40" s="41"/>
      <c r="N40" s="41"/>
      <c r="O40" s="42"/>
      <c r="P40" s="15">
        <v>0</v>
      </c>
      <c r="Q40" s="14">
        <v>0</v>
      </c>
      <c r="R40" s="14">
        <v>0</v>
      </c>
      <c r="S40" s="16"/>
    </row>
  </sheetData>
  <mergeCells count="95">
    <mergeCell ref="K36:O36"/>
    <mergeCell ref="K37:O37"/>
    <mergeCell ref="K38:O38"/>
    <mergeCell ref="K39:O39"/>
    <mergeCell ref="K40:O40"/>
    <mergeCell ref="F9:J9"/>
    <mergeCell ref="A6:S6"/>
    <mergeCell ref="A7:A8"/>
    <mergeCell ref="B7:B8"/>
    <mergeCell ref="C7:C8"/>
    <mergeCell ref="D7:D8"/>
    <mergeCell ref="E7:E8"/>
    <mergeCell ref="F7:R7"/>
    <mergeCell ref="S7:S8"/>
    <mergeCell ref="F8:J8"/>
    <mergeCell ref="K8:O8"/>
    <mergeCell ref="K9:O9"/>
    <mergeCell ref="A15:A18"/>
    <mergeCell ref="B15:B18"/>
    <mergeCell ref="C15:C18"/>
    <mergeCell ref="A10:A14"/>
    <mergeCell ref="B10:B14"/>
    <mergeCell ref="C10:C14"/>
    <mergeCell ref="A36:A40"/>
    <mergeCell ref="B36:B40"/>
    <mergeCell ref="C36:C40"/>
    <mergeCell ref="A22:A26"/>
    <mergeCell ref="B22:B26"/>
    <mergeCell ref="C22:C26"/>
    <mergeCell ref="A27:A30"/>
    <mergeCell ref="B27:B30"/>
    <mergeCell ref="C27:C30"/>
    <mergeCell ref="B31:B33"/>
    <mergeCell ref="C31:C33"/>
    <mergeCell ref="B19:B21"/>
    <mergeCell ref="C19:C21"/>
    <mergeCell ref="D19:D21"/>
    <mergeCell ref="E19:E20"/>
    <mergeCell ref="F19:F20"/>
    <mergeCell ref="K31:K32"/>
    <mergeCell ref="L31:O31"/>
    <mergeCell ref="K23:O23"/>
    <mergeCell ref="K24:O24"/>
    <mergeCell ref="D31:D33"/>
    <mergeCell ref="E31:E32"/>
    <mergeCell ref="F31:F32"/>
    <mergeCell ref="G31:J31"/>
    <mergeCell ref="K26:O26"/>
    <mergeCell ref="K27:O27"/>
    <mergeCell ref="K28:O28"/>
    <mergeCell ref="K29:O29"/>
    <mergeCell ref="K25:O25"/>
    <mergeCell ref="Q31:Q32"/>
    <mergeCell ref="R31:R32"/>
    <mergeCell ref="P19:P20"/>
    <mergeCell ref="Q19:Q20"/>
    <mergeCell ref="R19:R20"/>
    <mergeCell ref="K22:O22"/>
    <mergeCell ref="F10:J10"/>
    <mergeCell ref="F11:J11"/>
    <mergeCell ref="F12:J12"/>
    <mergeCell ref="F13:J13"/>
    <mergeCell ref="F14:J14"/>
    <mergeCell ref="L19:O19"/>
    <mergeCell ref="G19:J19"/>
    <mergeCell ref="K10:O10"/>
    <mergeCell ref="K11:O11"/>
    <mergeCell ref="K12:O12"/>
    <mergeCell ref="K13:O13"/>
    <mergeCell ref="K14:O14"/>
    <mergeCell ref="F15:J15"/>
    <mergeCell ref="F16:J16"/>
    <mergeCell ref="F17:J17"/>
    <mergeCell ref="F18:J18"/>
    <mergeCell ref="K19:K20"/>
    <mergeCell ref="K15:O15"/>
    <mergeCell ref="K16:O16"/>
    <mergeCell ref="K17:O17"/>
    <mergeCell ref="K18:O18"/>
    <mergeCell ref="F39:J39"/>
    <mergeCell ref="F40:J40"/>
    <mergeCell ref="S27:S33"/>
    <mergeCell ref="S16:S21"/>
    <mergeCell ref="F28:J28"/>
    <mergeCell ref="F29:J29"/>
    <mergeCell ref="F36:J36"/>
    <mergeCell ref="F37:J37"/>
    <mergeCell ref="F38:J38"/>
    <mergeCell ref="F23:J23"/>
    <mergeCell ref="F24:J24"/>
    <mergeCell ref="F25:J25"/>
    <mergeCell ref="F26:J26"/>
    <mergeCell ref="F27:J27"/>
    <mergeCell ref="F22:J22"/>
    <mergeCell ref="P31:P32"/>
  </mergeCells>
  <pageMargins left="0.31496062992125984" right="0.31496062992125984" top="1.0629921259842521" bottom="0.35433070866141736" header="0.31496062992125984" footer="0.31496062992125984"/>
  <pageSetup paperSize="9" scale="84" fitToHeight="0" orientation="landscape" r:id="rId1"/>
  <rowBreaks count="1" manualBreakCount="1">
    <brk id="22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ПП 1</vt:lpstr>
      <vt:lpstr>'ПП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2024-01-17T13:44:56Z</cp:lastPrinted>
  <dcterms:created xsi:type="dcterms:W3CDTF">2021-12-24T08:02:14Z</dcterms:created>
  <dcterms:modified xsi:type="dcterms:W3CDTF">2024-06-03T10:15:18Z</dcterms:modified>
</cp:coreProperties>
</file>